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660" yWindow="-165" windowWidth="11310" windowHeight="7935"/>
  </bookViews>
  <sheets>
    <sheet name="índice" sheetId="10" r:id="rId1"/>
    <sheet name="índice por grau" sheetId="12" r:id="rId2"/>
    <sheet name="NBR 5906" sheetId="1" r:id="rId3"/>
    <sheet name="NBR 5915-2" sheetId="2" r:id="rId4"/>
    <sheet name="NBR 5915-3" sheetId="30" r:id="rId5"/>
    <sheet name="NBR 5915-4" sheetId="33" r:id="rId6"/>
    <sheet name="NBR 5915-5" sheetId="34" r:id="rId7"/>
    <sheet name="NBR 5915-6" sheetId="35" r:id="rId8"/>
    <sheet name="NBR 6648" sheetId="8" r:id="rId9"/>
    <sheet name="NBR 6649" sheetId="5" r:id="rId10"/>
    <sheet name="NBR 6650" sheetId="6" r:id="rId11"/>
    <sheet name="NBR 6655" sheetId="4" r:id="rId12"/>
    <sheet name="NBR 6656" sheetId="3" r:id="rId13"/>
    <sheet name="NBR 6658" sheetId="22" r:id="rId14"/>
    <sheet name="NBR 7008-2" sheetId="9" r:id="rId15"/>
    <sheet name="NBR 7008-3" sheetId="11" r:id="rId16"/>
    <sheet name="NBR 7460" sheetId="32" r:id="rId17"/>
    <sheet name="NBR 14965" sheetId="27" r:id="rId18"/>
    <sheet name="NM 87" sheetId="7" r:id="rId19"/>
    <sheet name="ASTM A36" sheetId="13" r:id="rId20"/>
    <sheet name="ASTM A414" sheetId="23" r:id="rId21"/>
    <sheet name="ASTM A572" sheetId="14" r:id="rId22"/>
    <sheet name="ASTM A1008" sheetId="37" r:id="rId23"/>
    <sheet name="EN 10111" sheetId="18" r:id="rId24"/>
    <sheet name="EN 10130" sheetId="17" r:id="rId25"/>
    <sheet name="EN 10149-2" sheetId="16" r:id="rId26"/>
    <sheet name="EN 10268" sheetId="19" r:id="rId27"/>
    <sheet name="EN 10346" sheetId="25" r:id="rId28"/>
    <sheet name="FIAT 52806" sheetId="15" r:id="rId29"/>
    <sheet name="FIAT 52807" sheetId="21" r:id="rId30"/>
    <sheet name="FIAT 52812" sheetId="20" r:id="rId31"/>
    <sheet name="FORD WSS-M1A346" sheetId="24" r:id="rId32"/>
    <sheet name="GMW 2" sheetId="28" r:id="rId33"/>
    <sheet name="GMW 3032" sheetId="26" r:id="rId34"/>
    <sheet name="PSA B53 3271" sheetId="36" r:id="rId35"/>
  </sheets>
  <definedNames>
    <definedName name="_xlnm._FilterDatabase" localSheetId="1" hidden="1">'índice por grau'!$B$3:$D$321</definedName>
  </definedNames>
  <calcPr calcId="145621"/>
  <fileRecoveryPr repairLoad="1"/>
</workbook>
</file>

<file path=xl/calcChain.xml><?xml version="1.0" encoding="utf-8"?>
<calcChain xmlns="http://schemas.openxmlformats.org/spreadsheetml/2006/main">
  <c r="F43" i="2" l="1"/>
  <c r="F42" i="2"/>
  <c r="F40" i="2"/>
  <c r="F39" i="2"/>
  <c r="F37" i="2"/>
  <c r="F36" i="2"/>
  <c r="F34" i="2"/>
  <c r="F33" i="2"/>
  <c r="F31" i="2"/>
  <c r="F30" i="2"/>
  <c r="F27" i="2"/>
  <c r="F28" i="2"/>
</calcChain>
</file>

<file path=xl/comments1.xml><?xml version="1.0" encoding="utf-8"?>
<comments xmlns="http://schemas.openxmlformats.org/spreadsheetml/2006/main">
  <authors>
    <author>Luism</author>
  </authors>
  <commentList>
    <comment ref="D9" authorId="0">
      <text>
        <r>
          <rPr>
            <sz val="9"/>
            <color indexed="81"/>
            <rFont val="Tahoma"/>
            <family val="2"/>
          </rPr>
          <t xml:space="preserve">- para cada redução de 0,01% no teor de C, pode haver um acréscimo de 0,06 % no teor de Mn, até um limite de 1,35 %
</t>
        </r>
      </text>
    </comment>
    <comment ref="B19" authorId="0">
      <text>
        <r>
          <rPr>
            <sz val="9"/>
            <color indexed="81"/>
            <rFont val="Tahoma"/>
            <family val="2"/>
          </rPr>
          <t xml:space="preserve">- corpo de prova no sentido transversal, para produtos planos com largura maior que 600 mm; demais casos, sentido longitudinal
</t>
        </r>
      </text>
    </comment>
    <comment ref="C21" authorId="0">
      <text>
        <r>
          <rPr>
            <sz val="9"/>
            <color indexed="81"/>
            <rFont val="Tahoma"/>
            <family val="2"/>
          </rPr>
          <t xml:space="preserve">- para espessura &gt; 200mm,  considerar LE máx. 220 MPa
</t>
        </r>
      </text>
    </comment>
    <comment ref="E21" authorId="0">
      <text>
        <r>
          <rPr>
            <sz val="9"/>
            <color indexed="81"/>
            <rFont val="Tahoma"/>
            <family val="2"/>
          </rPr>
          <t xml:space="preserve">- para largura &gt; 600 mm, a % alongamento deve ser reduzida em 2 pontos percentuais
</t>
        </r>
      </text>
    </comment>
  </commentList>
</comments>
</file>

<file path=xl/comments10.xml><?xml version="1.0" encoding="utf-8"?>
<comments xmlns="http://schemas.openxmlformats.org/spreadsheetml/2006/main">
  <authors>
    <author>Luism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 xml:space="preserve">a ser atendido caso especificado no pedido de compra
</t>
        </r>
      </text>
    </comment>
  </commentList>
</comments>
</file>

<file path=xl/comments11.xml><?xml version="1.0" encoding="utf-8"?>
<comments xmlns="http://schemas.openxmlformats.org/spreadsheetml/2006/main">
  <authors>
    <author>Luism</author>
  </authors>
  <commentList>
    <comment ref="I14" authorId="0">
      <text>
        <r>
          <rPr>
            <b/>
            <sz val="9"/>
            <color indexed="81"/>
            <rFont val="Tahoma"/>
            <family val="2"/>
          </rPr>
          <t xml:space="preserve">não são adicionados outros elementos de liga, salvo se  acordado no pedido de compra
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 xml:space="preserve">a soma dos teores de Nb, V e Ti deve ser de máx. 0,20 %
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 xml:space="preserve">ensaio indicativo, em caso de contestação, valem os resultados do ensaio de tração e da metalografia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 xml:space="preserve">só realizado se solicitado, e para espessuras maiores que 5,0 mm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 xml:space="preserve">para FEE 420 e FEE 500, o valor deve ser medido com 6% de deformação após fim do alongamento uniforme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Luism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podem ser adicionados também Vanádio e Boro, mas a soma destes quatros elementos  deve ser de máx. 0,22 %</t>
        </r>
      </text>
    </comment>
  </commentList>
</comments>
</file>

<file path=xl/comments13.xml><?xml version="1.0" encoding="utf-8"?>
<comments xmlns="http://schemas.openxmlformats.org/spreadsheetml/2006/main">
  <authors>
    <author>Luis Fernando Maffeis Martins - Qualidade</author>
  </authors>
  <commentList>
    <comment ref="J16" authorId="0">
      <text>
        <r>
          <rPr>
            <b/>
            <sz val="9"/>
            <color indexed="81"/>
            <rFont val="Tahoma"/>
            <family val="2"/>
          </rPr>
          <t>Se acordado no pedido, máximo pode ser reduzido paa 0,05 %, o que significa que o material é não ligado.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Luis Fernando Maffeis Martins - Qualidade</author>
  </authors>
  <commentList>
    <comment ref="J23" authorId="0">
      <text>
        <r>
          <rPr>
            <b/>
            <sz val="9"/>
            <color indexed="81"/>
            <rFont val="Tahoma"/>
            <family val="2"/>
          </rPr>
          <t>Se acordado no pedido, máximo pode ser reduzido paa 0,05 %, o que significa que o material é não ligado.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Luism</author>
  </authors>
  <commentList>
    <comment ref="B24" authorId="0">
      <text>
        <r>
          <rPr>
            <sz val="9"/>
            <color indexed="81"/>
            <rFont val="Tahoma"/>
            <family val="2"/>
          </rPr>
          <t xml:space="preserve">- corpo de prova no sentido transversal, para produtos planos com largura maior que 600 mm; demais casos, sentido longitudinal
</t>
        </r>
      </text>
    </comment>
    <comment ref="C26" authorId="0">
      <text>
        <r>
          <rPr>
            <sz val="9"/>
            <color indexed="81"/>
            <rFont val="Tahoma"/>
            <family val="2"/>
          </rPr>
          <t xml:space="preserve">- para espessura &gt; 200mm,  considerar LE máx. 220 MPa
</t>
        </r>
      </text>
    </comment>
  </commentList>
</comments>
</file>

<file path=xl/comments3.xml><?xml version="1.0" encoding="utf-8"?>
<comments xmlns="http://schemas.openxmlformats.org/spreadsheetml/2006/main">
  <authors>
    <author>Luism</author>
  </authors>
  <commentList>
    <comment ref="B7" authorId="0">
      <text>
        <r>
          <rPr>
            <sz val="9"/>
            <color indexed="81"/>
            <rFont val="Tahoma"/>
            <family val="2"/>
          </rPr>
          <t xml:space="preserve">os valores tabelados referem-se a produtos planos; há pequenas variações na composição química quando se trata de produtos longos ou perfis
</t>
        </r>
      </text>
    </comment>
    <comment ref="E9" authorId="0">
      <text>
        <r>
          <rPr>
            <sz val="9"/>
            <color indexed="81"/>
            <rFont val="Tahoma"/>
            <family val="2"/>
          </rPr>
          <t>- para produtos planos com espessura maior que 10,00mm, o teor mínimo de Manganês deve ser de 0,80 % Mn
- para cada redução de 0,01% em relação ao teor máx. de C, pode haver um acréscimo de 0,06 % no teor máx. de Mn, até um limite de 1,35 %</t>
        </r>
      </text>
    </comment>
    <comment ref="H9" authorId="0">
      <text>
        <r>
          <rPr>
            <sz val="9"/>
            <color indexed="81"/>
            <rFont val="Tahoma"/>
            <family val="2"/>
          </rPr>
          <t xml:space="preserve">- para produtos planos com espessura acima de 40,00 mm, deve-se atender a um teor mínimo de 0,15 % Si
</t>
        </r>
      </text>
    </comment>
    <comment ref="B31" authorId="0">
      <text>
        <r>
          <rPr>
            <sz val="9"/>
            <color indexed="81"/>
            <rFont val="Tahoma"/>
            <family val="2"/>
          </rPr>
          <t xml:space="preserve">- corpo de prova no sentido transversal, para produtos planos com largura maior que 600 mm; demais casos, sentido longitudinal
</t>
        </r>
      </text>
    </comment>
    <comment ref="E33" authorId="0">
      <text>
        <r>
          <rPr>
            <sz val="9"/>
            <color indexed="81"/>
            <rFont val="Tahoma"/>
            <family val="2"/>
          </rPr>
          <t xml:space="preserve">vide notas
</t>
        </r>
      </text>
    </comment>
  </commentList>
</comments>
</file>

<file path=xl/comments4.xml><?xml version="1.0" encoding="utf-8"?>
<comments xmlns="http://schemas.openxmlformats.org/spreadsheetml/2006/main">
  <authors>
    <author>Luism</author>
  </authors>
  <commentList>
    <comment ref="G14" authorId="0">
      <text>
        <r>
          <rPr>
            <sz val="9"/>
            <color indexed="81"/>
            <rFont val="Tahoma"/>
            <family val="2"/>
          </rPr>
          <t>caso seja acordado no momento do pedido, o teor de enxofre pode ser de máx. 0,010 %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 xml:space="preserve">a soma dos teores de Nb, V e Ti deve ser de máx. 0,22 %
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 xml:space="preserve">a soma dos teores de Nb, V e Ti deve ser de máx. 0,22 %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a soma dos teores de Nb, V e Ti deve ser de máx. 0,22 %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0">
      <text>
        <r>
          <rPr>
            <sz val="9"/>
            <color indexed="81"/>
            <rFont val="Tahoma"/>
            <family val="2"/>
          </rPr>
          <t>- Ensaio de tração no sentido longitudinal; 
- Ensaio de dobra no sentido transversal;</t>
        </r>
      </text>
    </comment>
  </commentList>
</comments>
</file>

<file path=xl/comments5.xml><?xml version="1.0" encoding="utf-8"?>
<comments xmlns="http://schemas.openxmlformats.org/spreadsheetml/2006/main">
  <authors>
    <author>Luism</author>
  </authors>
  <commentList>
    <comment ref="B23" authorId="0">
      <text>
        <r>
          <rPr>
            <sz val="9"/>
            <color indexed="81"/>
            <rFont val="Tahoma"/>
            <family val="2"/>
          </rPr>
          <t>- Ensaio de tração no sentido longitudinal; 
- Ensaio de dobra no sentido transversal;</t>
        </r>
      </text>
    </comment>
  </commentList>
</comments>
</file>

<file path=xl/comments6.xml><?xml version="1.0" encoding="utf-8"?>
<comments xmlns="http://schemas.openxmlformats.org/spreadsheetml/2006/main">
  <authors>
    <author>Luism</author>
  </authors>
  <commentList>
    <comment ref="B25" authorId="0">
      <text>
        <r>
          <rPr>
            <sz val="9"/>
            <color indexed="81"/>
            <rFont val="Tahoma"/>
            <family val="2"/>
          </rPr>
          <t>- Ensaio de tração no sentido longitudinal; 
- Ensaio de dobra no sentido transversal;</t>
        </r>
      </text>
    </comment>
  </commentList>
</comments>
</file>

<file path=xl/comments7.xml><?xml version="1.0" encoding="utf-8"?>
<comments xmlns="http://schemas.openxmlformats.org/spreadsheetml/2006/main">
  <authors>
    <author>Luism</author>
  </authors>
  <commentList>
    <comment ref="G14" authorId="0">
      <text>
        <r>
          <rPr>
            <sz val="9"/>
            <color indexed="81"/>
            <rFont val="Tahoma"/>
            <family val="2"/>
          </rPr>
          <t>caso seja acordado no momento do pedido, o teor de enxofre pode ser de máx. 0,010 %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 xml:space="preserve">a soma dos teores de Nb, V e Ti deve ser de máx. 0,22 %
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 xml:space="preserve">a soma dos teores de Nb, V e Ti deve ser de máx. 0,22 %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a soma dos teores de Nb, V e Ti deve ser de máx. 0,22 %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>
      <text>
        <r>
          <rPr>
            <sz val="9"/>
            <color indexed="81"/>
            <rFont val="Tahoma"/>
            <family val="2"/>
          </rPr>
          <t>- Ensaio de tração no sentido longitudinal; 
- Ensaio de dobra no sentido transversal;</t>
        </r>
      </text>
    </comment>
  </commentList>
</comments>
</file>

<file path=xl/comments8.xml><?xml version="1.0" encoding="utf-8"?>
<comments xmlns="http://schemas.openxmlformats.org/spreadsheetml/2006/main">
  <authors>
    <author>Luism</author>
  </authors>
  <commentList>
    <comment ref="I14" authorId="0">
      <text>
        <r>
          <rPr>
            <b/>
            <sz val="9"/>
            <color indexed="81"/>
            <rFont val="Tahoma"/>
            <family val="2"/>
          </rPr>
          <t>podem ser adicionados também Vanádio e Boro, mas a soma destes quatros elementos  deve ser de máx. 0,22 %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podem ser adicionados também Vanádio e Boro, mas a soma destes quatros elementos  deve ser de máx. 0,22 %</t>
        </r>
      </text>
    </comment>
  </commentList>
</comments>
</file>

<file path=xl/comments9.xml><?xml version="1.0" encoding="utf-8"?>
<comments xmlns="http://schemas.openxmlformats.org/spreadsheetml/2006/main">
  <authors>
    <author>Luis Fernando Maffeis Martins - Qualidade</author>
  </authors>
  <commentList>
    <comment ref="J17" authorId="0">
      <text>
        <r>
          <rPr>
            <b/>
            <sz val="9"/>
            <color indexed="81"/>
            <rFont val="Tahoma"/>
            <family val="2"/>
          </rPr>
          <t>Se acordado no pedido, máximo pode ser reduzido paa 0,05 %, o que significa que o material é não ligado.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<sst xmlns="http://schemas.openxmlformats.org/spreadsheetml/2006/main" count="3848" uniqueCount="1350">
  <si>
    <t>Bobinas e chapas laminadas a quente de aço carbono para estampagem - Especificação</t>
  </si>
  <si>
    <t>Composição Química</t>
  </si>
  <si>
    <t>Grau</t>
  </si>
  <si>
    <t>EM</t>
  </si>
  <si>
    <t>EP</t>
  </si>
  <si>
    <t>NBR 5906:2008</t>
  </si>
  <si>
    <t>Propriedades Mecânicas</t>
  </si>
  <si>
    <t>Escopo</t>
  </si>
  <si>
    <t>espessura (mm)</t>
  </si>
  <si>
    <t>Limite de escoamento (MPa)</t>
  </si>
  <si>
    <t>Limite de Resistência (MPa)</t>
  </si>
  <si>
    <r>
      <t xml:space="preserve">e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2,00</t>
    </r>
  </si>
  <si>
    <t xml:space="preserve">--- </t>
  </si>
  <si>
    <t>2,00 &lt; e &lt; 3,00</t>
  </si>
  <si>
    <r>
      <t xml:space="preserve">e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3,00</t>
    </r>
  </si>
  <si>
    <t>EPA</t>
  </si>
  <si>
    <t>Notas:</t>
  </si>
  <si>
    <t>Nota:</t>
  </si>
  <si>
    <t>- corpo de prova no sentido transversal</t>
  </si>
  <si>
    <t>- obrigatoriamente aço acalmado, com %Al = mín. 0,020, caso não seja utilizado outro elemento para fixação do nitrogênio</t>
  </si>
  <si>
    <t>- quando solicitada base de medida Lo = 80 mm (para e &lt; 3,00 mm), subtrair 2 pontos percentuais da % alongamento</t>
  </si>
  <si>
    <t>- propriedades mecânicas são garantidas por 3 meses após o material ser disponibilizado para o comprador</t>
  </si>
  <si>
    <t>espessura menor ou igual a 10,0 mm (usualmente as usinas produzem com espessura mínima de 1,50 mm)</t>
  </si>
  <si>
    <t>---</t>
  </si>
  <si>
    <t>EEP - 1</t>
  </si>
  <si>
    <t>EEP - 2</t>
  </si>
  <si>
    <t>EEP - 3</t>
  </si>
  <si>
    <t>EEP - 4</t>
  </si>
  <si>
    <r>
      <t xml:space="preserve">e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0,50</t>
    </r>
  </si>
  <si>
    <r>
      <t xml:space="preserve">0,50 &lt; e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0,70</t>
    </r>
  </si>
  <si>
    <t>e &gt; 0,70</t>
  </si>
  <si>
    <t>270 - 390</t>
  </si>
  <si>
    <t>Limite de escoamento (MPa) máx.</t>
  </si>
  <si>
    <t>%  mín. alongamento (Lo = 50 mm)</t>
  </si>
  <si>
    <t>270 - 370</t>
  </si>
  <si>
    <t>140 - 230</t>
  </si>
  <si>
    <t>140 - 250</t>
  </si>
  <si>
    <t>140 - 270</t>
  </si>
  <si>
    <t>270 - 350</t>
  </si>
  <si>
    <t>140 - 210</t>
  </si>
  <si>
    <t>140 - 180</t>
  </si>
  <si>
    <t>140 - 200</t>
  </si>
  <si>
    <t>140 - 220</t>
  </si>
  <si>
    <t>120 - 160</t>
  </si>
  <si>
    <t>120 - 180</t>
  </si>
  <si>
    <t>120 - 200</t>
  </si>
  <si>
    <t>Embutimento Erichsen</t>
  </si>
  <si>
    <t>Embutimento Erichsen mín. (mm)</t>
  </si>
  <si>
    <t>conforme
tabela 
abaixo</t>
  </si>
  <si>
    <t>Valores mínimos de altura do embutimento (mm)</t>
  </si>
  <si>
    <t>Espessura (mm)</t>
  </si>
  <si>
    <t>EEP 1 e 2</t>
  </si>
  <si>
    <t>EEP 3 e 4</t>
  </si>
  <si>
    <t>% C
máx.</t>
  </si>
  <si>
    <t>% Mn
máx.</t>
  </si>
  <si>
    <t>% P
máx.</t>
  </si>
  <si>
    <t>% S
máx.</t>
  </si>
  <si>
    <t>Limite de Resistência (MPa) máx.</t>
  </si>
  <si>
    <t>% mín. alongamento (Lo = 50 mm)</t>
  </si>
  <si>
    <t>% C
máx</t>
  </si>
  <si>
    <t>% Al
mín.</t>
  </si>
  <si>
    <t>% Ti
máx.</t>
  </si>
  <si>
    <t>espessura entre 2,00 e 16,00 mm</t>
  </si>
  <si>
    <t>% Si
máx.</t>
  </si>
  <si>
    <t>% Nb
máx.</t>
  </si>
  <si>
    <t>% V
máx.</t>
  </si>
  <si>
    <t>% Mo
máx.</t>
  </si>
  <si>
    <t>% B
máx.</t>
  </si>
  <si>
    <t>LNE 200</t>
  </si>
  <si>
    <t>LNE230</t>
  </si>
  <si>
    <t>LNE 260</t>
  </si>
  <si>
    <t>LNE 280</t>
  </si>
  <si>
    <t>LNE 380</t>
  </si>
  <si>
    <t>LNE 400</t>
  </si>
  <si>
    <t>LNE 420</t>
  </si>
  <si>
    <t>LNE 460</t>
  </si>
  <si>
    <t>LNE 500</t>
  </si>
  <si>
    <t>LNE 550</t>
  </si>
  <si>
    <t>LNE 600</t>
  </si>
  <si>
    <t>LNE 700</t>
  </si>
  <si>
    <t>- a somatória dos teores de Nb. Ti e V deve ser no máximo 0,20%</t>
  </si>
  <si>
    <t xml:space="preserve">- para o grau LNE 260, no caso de ser adicionado elemento de liga, deve-se considerar  % C = máx. 0,12 </t>
  </si>
  <si>
    <t>% Cr
máx.</t>
  </si>
  <si>
    <t xml:space="preserve">Dobra  180º </t>
  </si>
  <si>
    <t>200 - 330</t>
  </si>
  <si>
    <t>230 - 360</t>
  </si>
  <si>
    <t>260 - 390</t>
  </si>
  <si>
    <t>380 - 530</t>
  </si>
  <si>
    <t>400 - 530</t>
  </si>
  <si>
    <t>420 - 540</t>
  </si>
  <si>
    <t>460 - 580</t>
  </si>
  <si>
    <t>500 - 620</t>
  </si>
  <si>
    <t>550 - 670</t>
  </si>
  <si>
    <t>600 - 720</t>
  </si>
  <si>
    <t>280 - 410</t>
  </si>
  <si>
    <t>330 - 460</t>
  </si>
  <si>
    <t>370 - 500</t>
  </si>
  <si>
    <t>460 - 600</t>
  </si>
  <si>
    <t>520 - 650</t>
  </si>
  <si>
    <t>540 - 680</t>
  </si>
  <si>
    <t>560 - 700</t>
  </si>
  <si>
    <t>600 - 760</t>
  </si>
  <si>
    <t>0 e</t>
  </si>
  <si>
    <t>1,5 e</t>
  </si>
  <si>
    <t>0,5 e</t>
  </si>
  <si>
    <t>- podem ser especificados requisitos de resistência ao impacto (J1, J2, J3 ou J4) - nestes casos, consultar a tabela 3  da norma</t>
  </si>
  <si>
    <r>
      <t>Anisotropia      r</t>
    </r>
    <r>
      <rPr>
        <b/>
        <vertAlign val="subscript"/>
        <sz val="9"/>
        <color theme="1"/>
        <rFont val="Calibri"/>
        <family val="2"/>
        <scheme val="minor"/>
      </rPr>
      <t xml:space="preserve">90   </t>
    </r>
    <r>
      <rPr>
        <b/>
        <sz val="9"/>
        <color theme="1"/>
        <rFont val="Calibri"/>
        <family val="2"/>
        <scheme val="minor"/>
      </rPr>
      <t xml:space="preserve"> mín.</t>
    </r>
  </si>
  <si>
    <r>
      <t>Expoente de encruamento  n</t>
    </r>
    <r>
      <rPr>
        <b/>
        <vertAlign val="subscript"/>
        <sz val="11"/>
        <color theme="1"/>
        <rFont val="Calibri"/>
        <family val="2"/>
        <scheme val="minor"/>
      </rPr>
      <t xml:space="preserve">90 </t>
    </r>
    <r>
      <rPr>
        <b/>
        <sz val="11"/>
        <color theme="1"/>
        <rFont val="Calibri"/>
        <family val="2"/>
        <scheme val="minor"/>
      </rPr>
      <t xml:space="preserve"> mín.</t>
    </r>
  </si>
  <si>
    <r>
      <t>%  mín. alongamento (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5)</t>
    </r>
  </si>
  <si>
    <t>NBR 6655:2011</t>
  </si>
  <si>
    <t>Bobinas e chapas laminadas a quente de aço acalmado com características melhoradas de propriedades mecânicas, conformabilidade e soldabilidade - Especificação</t>
  </si>
  <si>
    <t>LN 200</t>
  </si>
  <si>
    <t>LN 240</t>
  </si>
  <si>
    <t>LN 280</t>
  </si>
  <si>
    <t>LN 360</t>
  </si>
  <si>
    <t>- podem ser adicionados os elementos de liga: Nb (máx. 0,12%), Ti (máx. 0,20%) e V (máx. 0,12%)</t>
  </si>
  <si>
    <t>- pode ser acordado valor de carbono equivalente, sendo: Ceq = C + Mn/6 + Si/24 + Ni/40 + Cr/5 + Mo/4 + V/14</t>
  </si>
  <si>
    <t>200 - 360</t>
  </si>
  <si>
    <t>240 - 380</t>
  </si>
  <si>
    <t>280 - 440</t>
  </si>
  <si>
    <t>360 - 520</t>
  </si>
  <si>
    <t>320 - 470</t>
  </si>
  <si>
    <t>360 - 510</t>
  </si>
  <si>
    <t>410 - 560</t>
  </si>
  <si>
    <t>450 - 620</t>
  </si>
  <si>
    <t>1,0 e</t>
  </si>
  <si>
    <t>- admite-se redução de 1 ponto porcentual de alongamento para materiais decapados por processo contínuo ou com laminação de acabamento</t>
  </si>
  <si>
    <t>- admite-se redução de 1 ponto percentual no valor de % alongamento para materiais decapados em processo contínuo ou com laminação de acabamento</t>
  </si>
  <si>
    <t>CF 21</t>
  </si>
  <si>
    <t>CF 24</t>
  </si>
  <si>
    <t>CF 26</t>
  </si>
  <si>
    <t>CF 28</t>
  </si>
  <si>
    <t>CF 55</t>
  </si>
  <si>
    <t>Limite de escoamento mín. (MPa)</t>
  </si>
  <si>
    <t>Limite de Resistência mín. (MPa)</t>
  </si>
  <si>
    <t>%  mín. alongamento (Lo=50 mm)</t>
  </si>
  <si>
    <t>2,0 e</t>
  </si>
  <si>
    <t>CF 30</t>
  </si>
  <si>
    <t>2,5 e</t>
  </si>
  <si>
    <t>3,0 e</t>
  </si>
  <si>
    <t>e &lt; 3,00</t>
  </si>
  <si>
    <r>
      <t xml:space="preserve">e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 xml:space="preserve"> 3,00</t>
    </r>
  </si>
  <si>
    <t>- % alongamento em função da espessura nominal</t>
  </si>
  <si>
    <t>NBR 5915-2:2013</t>
  </si>
  <si>
    <t>- pode ser adicionado Nb para substituir todo ou parte do Ti, passando a ter o limite de % (Ti + Nb) = máx. 0,20</t>
  </si>
  <si>
    <t>- pode ser estabelecido pelo comprador um teor máximo de boro de 0,0005'%</t>
  </si>
  <si>
    <t>140 - 280</t>
  </si>
  <si>
    <t>140 - 320</t>
  </si>
  <si>
    <t>140 - 300</t>
  </si>
  <si>
    <t>140 - 260</t>
  </si>
  <si>
    <t>mín. 270</t>
  </si>
  <si>
    <t>mín. 260</t>
  </si>
  <si>
    <r>
      <t xml:space="preserve">- para espessuras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1,60 mm, os valores de anisotropia e do expoente de encruamento podem atingir, respectivamente: 0,2 e 0,02 unidades abaixo dos indicados na tabela</t>
    </r>
  </si>
  <si>
    <t>- propriedades mecânicas são garantidas por 1 mês para os graus EM e EP e 6 meses para os graus EP e EEP, a partir da data do recebimento pelo comprador</t>
  </si>
  <si>
    <t>Dureza (HRB)  máx. (orientativo) - apenas na versão antiga da norma</t>
  </si>
  <si>
    <t>10,8 (10,6?)</t>
  </si>
  <si>
    <t>Chapas e bobinas de aço laminadas a frio. Parte 2: Aços para estampagem</t>
  </si>
  <si>
    <t xml:space="preserve">espessura menor ou igual a 3,0 mm </t>
  </si>
  <si>
    <t>Aço carbono e ligados para construção mecânica - Designação e composição química</t>
  </si>
  <si>
    <t>Aços carbono e ligados - não se aplica para aços inoxidáveis e aços ferramentas</t>
  </si>
  <si>
    <t>0,08 - 0,13</t>
  </si>
  <si>
    <t>0,30 - 0,60</t>
  </si>
  <si>
    <t>0,10 - 0,15</t>
  </si>
  <si>
    <t>0,13 - 0,18</t>
  </si>
  <si>
    <t>0,60 - 0,90</t>
  </si>
  <si>
    <t>0,15 - 0,20</t>
  </si>
  <si>
    <t>0,18 - 0,23</t>
  </si>
  <si>
    <t>0,22 - 0,28</t>
  </si>
  <si>
    <t>0,28 - 0,34</t>
  </si>
  <si>
    <t>NBR 6648:2014</t>
  </si>
  <si>
    <t>Bobinas e chapas grossas de aço carbono para uso estrutural - Especificação</t>
  </si>
  <si>
    <t>espessura acima de 5,00 mm e menor que 100 mm</t>
  </si>
  <si>
    <t>CG210</t>
  </si>
  <si>
    <t>CG250</t>
  </si>
  <si>
    <t>CG280</t>
  </si>
  <si>
    <r>
      <t xml:space="preserve">- é vetada a adição de 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0,0010 %</t>
    </r>
  </si>
  <si>
    <t>- quando especificado, o teor de Cu deve ser mín. 0,20 %; neste caso o teor de P passa a máx. 0,040%</t>
  </si>
  <si>
    <t>LE / LR máx.</t>
  </si>
  <si>
    <t>%  mín. alongamento (Lo=200 mm)</t>
  </si>
  <si>
    <t xml:space="preserve">340 - 490 </t>
  </si>
  <si>
    <t>400 - 550</t>
  </si>
  <si>
    <t>450 - 600</t>
  </si>
  <si>
    <t>Nota: espessura do corpo de prova máx. 25 mm</t>
  </si>
  <si>
    <r>
      <t xml:space="preserve">- aços soldáveis, com carbono equivalente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0,55 %</t>
    </r>
  </si>
  <si>
    <t>- Ceq. = %C + %Mn/6 +(%Cr + %Mo + %V)/5 + (%Ni +%Cu)/15</t>
  </si>
  <si>
    <t>NBR 7008-2:2012</t>
  </si>
  <si>
    <t>Chapas e bobinas de aço revestidas com zinco ou liga zinco-ferro pelo processo contínuo de imersão a quente.  Parte 2: Aços de qualidade  comercial e para estampagem.</t>
  </si>
  <si>
    <t>ZC</t>
  </si>
  <si>
    <t>ZE</t>
  </si>
  <si>
    <t>ZEE grau 1</t>
  </si>
  <si>
    <t>ZEE grau 2</t>
  </si>
  <si>
    <t>ZEE grau 3</t>
  </si>
  <si>
    <t>ZEE grau 4</t>
  </si>
  <si>
    <t>- demais elementos encontrados também devem ser reportados no certificado de qualidade</t>
  </si>
  <si>
    <t>Limite de Resistência  máx. (MPa)</t>
  </si>
  <si>
    <t>- produtos com espessura inferior a 0,70 mm ou com características especiais de planicidade, o alongamento pode atingir 2 pontos percentuais abaixo da tabela</t>
  </si>
  <si>
    <t>- para revestimento zinco-ferro, o alongamento, a anisotropia e o expoente de encruamento podem atingir respectivamente 2; 0,2 ; 0,02 unidades abaixo da tabela</t>
  </si>
  <si>
    <r>
      <t xml:space="preserve">- produtos com espessura </t>
    </r>
    <r>
      <rPr>
        <u/>
        <sz val="11"/>
        <color theme="1"/>
        <rFont val="Calibri"/>
        <family val="2"/>
        <scheme val="minor"/>
      </rPr>
      <t xml:space="preserve">&gt; </t>
    </r>
    <r>
      <rPr>
        <sz val="11"/>
        <color theme="1"/>
        <rFont val="Calibri"/>
        <family val="2"/>
        <scheme val="minor"/>
      </rPr>
      <t>1,60 mm, a anisotropia e o expoente de encruamento podem atingir respectivamente 0,2 e 0,02 unidades abaixo da tabela</t>
    </r>
  </si>
  <si>
    <t>ZEE graus 1 e 2</t>
  </si>
  <si>
    <t>ZEE graus 3 e 4</t>
  </si>
  <si>
    <t>- propriedades mecânicas válidas por 6 meses para os graus ZEE e por um mês para os demais graus</t>
  </si>
  <si>
    <t>Ensaio de aderência da camada</t>
  </si>
  <si>
    <t>Dobra 180° , não pemitido apresentar desprendimento do revestimento</t>
  </si>
  <si>
    <t>Revestimento</t>
  </si>
  <si>
    <t>calço de dobramento</t>
  </si>
  <si>
    <t>Z350</t>
  </si>
  <si>
    <t>Z450</t>
  </si>
  <si>
    <t>Z600</t>
  </si>
  <si>
    <t>1 x espessura</t>
  </si>
  <si>
    <t>2 x espessura</t>
  </si>
  <si>
    <t>NBR 5915-2</t>
  </si>
  <si>
    <t>NBR 6648</t>
  </si>
  <si>
    <t>NBR 6649</t>
  </si>
  <si>
    <t>NBR 6650</t>
  </si>
  <si>
    <t>NBR 6655</t>
  </si>
  <si>
    <t>NBR 6656</t>
  </si>
  <si>
    <t>NBR 7008-2</t>
  </si>
  <si>
    <t>NBR 5906</t>
  </si>
  <si>
    <t>índice</t>
  </si>
  <si>
    <t>NM 87</t>
  </si>
  <si>
    <t>Equivalente a NBR NM 87: 2000</t>
  </si>
  <si>
    <t>Normas Mercosul - NM</t>
  </si>
  <si>
    <t>NM 87:96 (parcial)</t>
  </si>
  <si>
    <t>NBR 7008-3:2012</t>
  </si>
  <si>
    <t>Chapas e bobinas de aço revestidas com zinco ou liga zinco-ferro pelo processo contínuo de imersão a quente.  Parte 3: Aços estruturais.</t>
  </si>
  <si>
    <t>ZAR-230</t>
  </si>
  <si>
    <t>ZAR-250</t>
  </si>
  <si>
    <t>ZAR-280</t>
  </si>
  <si>
    <t>ZAR-320</t>
  </si>
  <si>
    <t>ZAR-345</t>
  </si>
  <si>
    <t>ZAR-400</t>
  </si>
  <si>
    <t>ZAR-550</t>
  </si>
  <si>
    <t>ZARIF-160</t>
  </si>
  <si>
    <t>ZARIF-180</t>
  </si>
  <si>
    <t>ZARIF-210</t>
  </si>
  <si>
    <t>ZARIF-240</t>
  </si>
  <si>
    <t>ZARIF-270</t>
  </si>
  <si>
    <t>% Nb
mín.</t>
  </si>
  <si>
    <t>- os elementos Nb, Ti, V, Zr, Ta e B podem ser adicionados isoladamente ou combinados, desde que o somatório de seus teores não ultrapasse 0,25 %</t>
  </si>
  <si>
    <t>mín. 230</t>
  </si>
  <si>
    <t>mín. 250</t>
  </si>
  <si>
    <t>mín. 280</t>
  </si>
  <si>
    <t>mín. 320</t>
  </si>
  <si>
    <t>mín. 345</t>
  </si>
  <si>
    <t>mín. 400</t>
  </si>
  <si>
    <t>mín. 550</t>
  </si>
  <si>
    <t>mín. 310</t>
  </si>
  <si>
    <t>mín. 360</t>
  </si>
  <si>
    <t>mín. 380</t>
  </si>
  <si>
    <t>mín. 390</t>
  </si>
  <si>
    <t>mín. 430</t>
  </si>
  <si>
    <t>mín. 450</t>
  </si>
  <si>
    <t>mín. 570</t>
  </si>
  <si>
    <t>160 - 240</t>
  </si>
  <si>
    <t>180 - 260</t>
  </si>
  <si>
    <t>210 - 300</t>
  </si>
  <si>
    <t>240 - 320</t>
  </si>
  <si>
    <t>270 - 340</t>
  </si>
  <si>
    <t>320 - 400</t>
  </si>
  <si>
    <t>340 - 420</t>
  </si>
  <si>
    <t>350 - 440</t>
  </si>
  <si>
    <t>360 - 460</t>
  </si>
  <si>
    <t>Notas:  - ensaio de tração no sentido transversal</t>
  </si>
  <si>
    <t>- propriedades mecânicas válidas por 6 meses para os graus ZARIF e por um mês para os demais graus</t>
  </si>
  <si>
    <t>Dobra 180° , não pemitido apresentar desprendimento do revestimento. Podem ocorrer leves trincas ou enrugamentos.</t>
  </si>
  <si>
    <t>Z85, Z100, Z120, Z140, Z180, Z225, Z275</t>
  </si>
  <si>
    <t>ZARIF-160 ZARIF-180</t>
  </si>
  <si>
    <t>ZAR-230             ZAR-250            ZARIF-210 ZARIF-240 ZARIF-270</t>
  </si>
  <si>
    <t>ZAR-320              ZAR-345         ZAR-400</t>
  </si>
  <si>
    <t>3 x espessura</t>
  </si>
  <si>
    <t>4 x espessura</t>
  </si>
  <si>
    <t>- para os produtos ZAR-345 e ZAR-400 com espessuras maiores que 1,50 mm, utilizar 4 x  espessura</t>
  </si>
  <si>
    <t>- não é especificado ensaio de dobra para o grau ZAR-550</t>
  </si>
  <si>
    <t>NBR 7008-3</t>
  </si>
  <si>
    <t>Especificações Técnicas - aços</t>
  </si>
  <si>
    <t>Norma</t>
  </si>
  <si>
    <t>EEP-1</t>
  </si>
  <si>
    <t>EEP-2</t>
  </si>
  <si>
    <t>EEP-3</t>
  </si>
  <si>
    <t>EEP-4</t>
  </si>
  <si>
    <t>CG 210</t>
  </si>
  <si>
    <t>CG 280</t>
  </si>
  <si>
    <t>CG 250</t>
  </si>
  <si>
    <t>ZEE-1</t>
  </si>
  <si>
    <t>ZEE-2</t>
  </si>
  <si>
    <t>ZEE-3</t>
  </si>
  <si>
    <t>ZEE-4</t>
  </si>
  <si>
    <t>Observação</t>
  </si>
  <si>
    <t>Laminado a quente</t>
  </si>
  <si>
    <t>Laminado a frio</t>
  </si>
  <si>
    <t>índice por grau</t>
  </si>
  <si>
    <t>D9m</t>
  </si>
  <si>
    <r>
      <rPr>
        <b/>
        <sz val="24"/>
        <rFont val="Calibri"/>
        <family val="2"/>
        <scheme val="minor"/>
      </rPr>
      <t>ma</t>
    </r>
    <r>
      <rPr>
        <b/>
        <sz val="24"/>
        <color rgb="FFF98607"/>
        <rFont val="Calibri"/>
        <family val="2"/>
        <scheme val="minor"/>
      </rPr>
      <t>ff</t>
    </r>
    <r>
      <rPr>
        <b/>
        <sz val="24"/>
        <rFont val="Calibri"/>
        <family val="2"/>
        <scheme val="minor"/>
      </rPr>
      <t>eis</t>
    </r>
  </si>
  <si>
    <t>Normas Nacionais - NBR</t>
  </si>
  <si>
    <t>Normas Estadunidenses - ASTM</t>
  </si>
  <si>
    <t>ASTM A36: 2012</t>
  </si>
  <si>
    <t>Carbon Structural Steel</t>
  </si>
  <si>
    <t>A36</t>
  </si>
  <si>
    <t>Grau A36 - produtos planos</t>
  </si>
  <si>
    <r>
      <t xml:space="preserve">espessura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20 mm</t>
    </r>
  </si>
  <si>
    <t>%Mn</t>
  </si>
  <si>
    <t>%Si</t>
  </si>
  <si>
    <t>máx. 0,40</t>
  </si>
  <si>
    <t>% Cu        mín.</t>
  </si>
  <si>
    <r>
      <t xml:space="preserve">20  &lt; esp.(mm)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40 </t>
    </r>
  </si>
  <si>
    <r>
      <t xml:space="preserve">40  &lt; esp.(mm)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65 </t>
    </r>
  </si>
  <si>
    <r>
      <t xml:space="preserve">65  &lt; esp.(mm)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100 </t>
    </r>
  </si>
  <si>
    <t>espessura &gt; 100 mm</t>
  </si>
  <si>
    <t>0,80 - 1,20</t>
  </si>
  <si>
    <t>0,15 - 0,40</t>
  </si>
  <si>
    <t>0,85 - 1,20</t>
  </si>
  <si>
    <t>- há pequenas variações na composição química quando se trata de produtos longos ou perfis</t>
  </si>
  <si>
    <t>- para cada redução de 0,01% no teor de C, pode haver um acréscimo de 0,06 % no teor de Mn, até um limite de 1,35 %</t>
  </si>
  <si>
    <t xml:space="preserve">%  mín. alongamento </t>
  </si>
  <si>
    <t>Lo = 50 mm</t>
  </si>
  <si>
    <t>Lo = 200 mm</t>
  </si>
  <si>
    <t>- para largura &gt; 600 mm, a % alongamento deve ser reduzida em 2 pontos percentuais</t>
  </si>
  <si>
    <t>ASTM A36</t>
  </si>
  <si>
    <t>Aço carbono estrutural</t>
  </si>
  <si>
    <t>ASTM A572:2012</t>
  </si>
  <si>
    <t>High-Strength Low-Alloy Columbium-Vanadium Structural Steel</t>
  </si>
  <si>
    <t>Aço estrutural de alta resistência e baixa liga (nióbio e vanádio)</t>
  </si>
  <si>
    <t xml:space="preserve">Grau </t>
  </si>
  <si>
    <t>65                    (espessura 13-32mm)</t>
  </si>
  <si>
    <r>
      <t>65                                        (espessura</t>
    </r>
    <r>
      <rPr>
        <b/>
        <u/>
        <sz val="11"/>
        <color theme="1"/>
        <rFont val="Calibri"/>
        <family val="2"/>
        <scheme val="minor"/>
      </rPr>
      <t xml:space="preserve"> &lt;</t>
    </r>
    <r>
      <rPr>
        <b/>
        <sz val="11"/>
        <color theme="1"/>
        <rFont val="Calibri"/>
        <family val="2"/>
        <scheme val="minor"/>
      </rPr>
      <t xml:space="preserve"> 13 mm)</t>
    </r>
  </si>
  <si>
    <t>Grau (sistema métrico)</t>
  </si>
  <si>
    <t>- os valores tabelados referem-se a produtos planos; há pequenas variações na composição química quando se trata de produtos longos ou perfis</t>
  </si>
  <si>
    <t>espessura máx. (produtos planos)</t>
  </si>
  <si>
    <t>150 mm</t>
  </si>
  <si>
    <t>100 mm</t>
  </si>
  <si>
    <t>50 mm</t>
  </si>
  <si>
    <t>32 mm</t>
  </si>
  <si>
    <t>- para cada redução de 0,01% em relação ao teor máx. de C, pode haver um acréscimo de 0,06 % no teor máx. de Mn, até um limite de 1,35 %</t>
  </si>
  <si>
    <t>- quando especificada a presença de cobre, deve-se atender a um teor mínimo de 0,20 % Cu</t>
  </si>
  <si>
    <t>0,50 -1,35</t>
  </si>
  <si>
    <t>0,50 -1,65</t>
  </si>
  <si>
    <t>- para produtos planos com espessura maior que 10,00mm, o teor mínimo de Manganês deve ser de 0,80 % Mn</t>
  </si>
  <si>
    <t>- para produtos planos com espessura acima de 40,00 mm, deve-se atender a um teor mínimo de 0,15 % Si</t>
  </si>
  <si>
    <t>Tipo</t>
  </si>
  <si>
    <t>% Ti</t>
  </si>
  <si>
    <t>% Mn</t>
  </si>
  <si>
    <t>% Nb</t>
  </si>
  <si>
    <t>% V</t>
  </si>
  <si>
    <t>% Nb + % V</t>
  </si>
  <si>
    <t>% N</t>
  </si>
  <si>
    <t>Elementos de liga</t>
  </si>
  <si>
    <t>0,005 - 0,05</t>
  </si>
  <si>
    <t>0,01 - 0,15</t>
  </si>
  <si>
    <t>0,02 - 0,15</t>
  </si>
  <si>
    <t>0,006 - 0,04</t>
  </si>
  <si>
    <t>0,003 - 0,015</t>
  </si>
  <si>
    <t>máx. 0,06</t>
  </si>
  <si>
    <t>42 (290)</t>
  </si>
  <si>
    <t>50 (345)</t>
  </si>
  <si>
    <t>55 (380)</t>
  </si>
  <si>
    <t>60 (415)</t>
  </si>
  <si>
    <t>65 (450)</t>
  </si>
  <si>
    <t>- % alongamento não é requerida para chapas piso</t>
  </si>
  <si>
    <t xml:space="preserve">- para largura &gt; 600 mm, a % alongamento deve ser reduzida em 2 pontos percentuais para os graus 42, 50 e 55 </t>
  </si>
  <si>
    <t>- para largura &gt; 600 mm, a % alongamento deve ser reduzida em 3 pontos percentuais para os graus 60 e 65</t>
  </si>
  <si>
    <t>- corpo de prova no sentido transversal, para produtos planos com largura maior que 600 mm; demais casos, sentido longitudinal</t>
  </si>
  <si>
    <t>- para espessura &gt; 200mm, considerar LE máx. 220 MPa</t>
  </si>
  <si>
    <t>ASTM A572</t>
  </si>
  <si>
    <t>FIAT 52806</t>
  </si>
  <si>
    <t>Lamiere e nastri in acciaio a basso contenuto di carbonio</t>
  </si>
  <si>
    <t>Chapas e tiras de aço com baixo teor de carbono</t>
  </si>
  <si>
    <t>Aços para dobramento e conformação a frio</t>
  </si>
  <si>
    <t>FIAT FG 52806:2009</t>
  </si>
  <si>
    <t>Não é definida pela norma.</t>
  </si>
  <si>
    <r>
      <t xml:space="preserve">BQ (1,80 mm </t>
    </r>
    <r>
      <rPr>
        <u/>
        <sz val="14"/>
        <color theme="1"/>
        <rFont val="Calibri"/>
        <family val="2"/>
        <scheme val="minor"/>
      </rPr>
      <t>&lt;</t>
    </r>
    <r>
      <rPr>
        <sz val="14"/>
        <color theme="1"/>
        <rFont val="Calibri"/>
        <family val="2"/>
        <scheme val="minor"/>
      </rPr>
      <t xml:space="preserve"> espessura &lt; 8,00 mm) e BF ( 0,40 mm &lt; espessura </t>
    </r>
    <r>
      <rPr>
        <u/>
        <sz val="14"/>
        <color theme="1"/>
        <rFont val="Calibri"/>
        <family val="2"/>
        <scheme val="minor"/>
      </rPr>
      <t>&lt;</t>
    </r>
    <r>
      <rPr>
        <sz val="14"/>
        <color theme="1"/>
        <rFont val="Calibri"/>
        <family val="2"/>
        <scheme val="minor"/>
      </rPr>
      <t xml:space="preserve"> 1,80 mm) - ver concessões na norma</t>
    </r>
  </si>
  <si>
    <t>Laminados a frio</t>
  </si>
  <si>
    <t>e &lt; 0,70</t>
  </si>
  <si>
    <r>
      <t xml:space="preserve">e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0,70</t>
    </r>
  </si>
  <si>
    <t>FEP01</t>
  </si>
  <si>
    <t>FEP02</t>
  </si>
  <si>
    <t>FEP04</t>
  </si>
  <si>
    <t>FEP05</t>
  </si>
  <si>
    <t>FEP06</t>
  </si>
  <si>
    <t>270 - 410</t>
  </si>
  <si>
    <t>140 - 240</t>
  </si>
  <si>
    <t>270 - 330</t>
  </si>
  <si>
    <t>Laminados a quente</t>
  </si>
  <si>
    <t xml:space="preserve"> </t>
  </si>
  <si>
    <t>%  mín. alongamento (Lo = 80 mm)</t>
  </si>
  <si>
    <t>FEP11</t>
  </si>
  <si>
    <t>FEP12</t>
  </si>
  <si>
    <t>FEP13</t>
  </si>
  <si>
    <t>210 - 340</t>
  </si>
  <si>
    <t>330 - 430</t>
  </si>
  <si>
    <t>300 - 420</t>
  </si>
  <si>
    <t>170 - 310</t>
  </si>
  <si>
    <r>
      <t xml:space="preserve">- base de medida para alongamento de laminados a quente com espessura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3,00 mm é Lo =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5</t>
    </r>
  </si>
  <si>
    <t>Tabela de Equivalências</t>
  </si>
  <si>
    <t>Norma FIAT</t>
  </si>
  <si>
    <t>NBR</t>
  </si>
  <si>
    <t>EN</t>
  </si>
  <si>
    <t>ASTM</t>
  </si>
  <si>
    <t>DIN</t>
  </si>
  <si>
    <t>BS</t>
  </si>
  <si>
    <t>JIS</t>
  </si>
  <si>
    <t>- a norma FIAT apresenta também requisitos de microestrutura, homogeneidade de propriedades mecânicas e outras</t>
  </si>
  <si>
    <t>- corpos de prova no sentido transversal</t>
  </si>
  <si>
    <t>A1011</t>
  </si>
  <si>
    <t>1614-1</t>
  </si>
  <si>
    <t>1449-1.2</t>
  </si>
  <si>
    <t>G3131</t>
  </si>
  <si>
    <t>EP / EEP-1</t>
  </si>
  <si>
    <t>DD11</t>
  </si>
  <si>
    <t>DD12</t>
  </si>
  <si>
    <t>DD13</t>
  </si>
  <si>
    <t>CS Tipo B</t>
  </si>
  <si>
    <t>DS Tipo B</t>
  </si>
  <si>
    <t>St W22</t>
  </si>
  <si>
    <t>St W24</t>
  </si>
  <si>
    <t>HR3</t>
  </si>
  <si>
    <t>HR1</t>
  </si>
  <si>
    <t>SPHC</t>
  </si>
  <si>
    <t>SPHD</t>
  </si>
  <si>
    <t>SPHE</t>
  </si>
  <si>
    <t>DC01</t>
  </si>
  <si>
    <t>DC02</t>
  </si>
  <si>
    <t>DC04</t>
  </si>
  <si>
    <t>DC05</t>
  </si>
  <si>
    <t>DC06</t>
  </si>
  <si>
    <t>A1008</t>
  </si>
  <si>
    <t>St 12</t>
  </si>
  <si>
    <t>St 14</t>
  </si>
  <si>
    <t>CR4</t>
  </si>
  <si>
    <t>CR1</t>
  </si>
  <si>
    <t>G3141</t>
  </si>
  <si>
    <t>SPCC</t>
  </si>
  <si>
    <t>SPCD</t>
  </si>
  <si>
    <t>SPCE</t>
  </si>
  <si>
    <t>1449 - 1.3</t>
  </si>
  <si>
    <t>1623-T1</t>
  </si>
  <si>
    <t>Normas Automotivas</t>
  </si>
  <si>
    <r>
      <rPr>
        <b/>
        <sz val="11"/>
        <color theme="1"/>
        <rFont val="Calibri"/>
        <family val="2"/>
        <scheme val="minor"/>
      </rPr>
      <t xml:space="preserve">AVISO !  Esta tabela é apenas orientativa </t>
    </r>
    <r>
      <rPr>
        <sz val="11"/>
        <color theme="1"/>
        <rFont val="Calibri"/>
        <family val="2"/>
        <scheme val="minor"/>
      </rPr>
      <t>- toda bobina deve ser analisada individualmente, visto que as normas apresentam algumas variações</t>
    </r>
  </si>
  <si>
    <t>Normas Europeias - EN</t>
  </si>
  <si>
    <t>EN 10149-2</t>
  </si>
  <si>
    <t>EN 10149-2 : 1996</t>
  </si>
  <si>
    <t xml:space="preserve">Produtos laminados a quente planos produzidos com aço de alta resistência para conformação a frio. </t>
  </si>
  <si>
    <t>espessura entre 1,50 e 20 ,0 mm (aços com LE mínimo especificado entre 315 e 460 MPa) ou espessura entre 1,50 e 16,0 mm (aços com LE mínimo especificado entre 500 e 700 MPa)</t>
  </si>
  <si>
    <t>% Al     mín.</t>
  </si>
  <si>
    <t>S315MC</t>
  </si>
  <si>
    <t>S355MC</t>
  </si>
  <si>
    <t>S420MC</t>
  </si>
  <si>
    <t>S460MC</t>
  </si>
  <si>
    <t>S500MC</t>
  </si>
  <si>
    <t>S550MC</t>
  </si>
  <si>
    <t>S600MC</t>
  </si>
  <si>
    <t>S650MC</t>
  </si>
  <si>
    <t>S700MC</t>
  </si>
  <si>
    <t>- a soma dos teores de Nb, V e Ti deve ser de máx. 0,22 %</t>
  </si>
  <si>
    <t>- caso seja acordado no momento do pedido, o teor de enxofre pode ser de máx. 0,010 %</t>
  </si>
  <si>
    <t>Limite de Resistência  (MPa)</t>
  </si>
  <si>
    <t>Dobra a 180°, raio mín.</t>
  </si>
  <si>
    <t>- corpo de prova no sentido longitudinal para ensaio de tração, e transversal para ensaio de dobra</t>
  </si>
  <si>
    <t>esp. &lt; 3,0 mm Lo = 80 mm</t>
  </si>
  <si>
    <r>
      <t xml:space="preserve">esp.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 xml:space="preserve"> 3,0 mm   Lo = 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5</t>
    </r>
  </si>
  <si>
    <t>390 - 510</t>
  </si>
  <si>
    <t>430 - 550</t>
  </si>
  <si>
    <t>480 - 620</t>
  </si>
  <si>
    <t>520 - 670</t>
  </si>
  <si>
    <t>550 - 700</t>
  </si>
  <si>
    <t>650 - 820</t>
  </si>
  <si>
    <t>700 - 880</t>
  </si>
  <si>
    <t>750 - 950</t>
  </si>
  <si>
    <t>0 x esp.</t>
  </si>
  <si>
    <t>0,5 x esp.</t>
  </si>
  <si>
    <t>1 x esp.</t>
  </si>
  <si>
    <t>1,5 x esp.</t>
  </si>
  <si>
    <t>2 x esp.</t>
  </si>
  <si>
    <t>- para os graus S650MC e S700MC com espessura &gt; 8 mm, o mínimo LE pode ser reduzido em 20 MPa</t>
  </si>
  <si>
    <t>Hot-rolled flat products made of high yield strength steels for cold forming.                                  Part 2. Delivery conditions for thermomechanically rolled steels</t>
  </si>
  <si>
    <t>Parte 2 - Condições de fornecimento para aços com laminação controlada</t>
  </si>
  <si>
    <t>- produtos fornecidos a partir de laminação controlada (thermomechanically rolled steels)</t>
  </si>
  <si>
    <t>EN 10130 : 2007</t>
  </si>
  <si>
    <t xml:space="preserve">Cold rolled low carbon steel flat products for cold forming - Technical delivery conditions </t>
  </si>
  <si>
    <t>Produtos planos de aço com baixo teor de carbono laminados a frio para conformação a frio - Condições técnicas de fornecimento.</t>
  </si>
  <si>
    <t>laminados a frio não revestidos com espessura entre 0,35 e 3,00 mm (ou maior, se acordado no pedido) e largura igual ou maior que 600 mm, fornecido em chapas, bobinas, rolos ou tiras.</t>
  </si>
  <si>
    <t>DC03</t>
  </si>
  <si>
    <t>DC07</t>
  </si>
  <si>
    <t>- o método de desoxidação aplicado para o grau DC01 é de escolha do fabricante; para os demais itens, o material deve ser acalmado ao alumínio</t>
  </si>
  <si>
    <t>Limite de escoamento máx. (MPa)</t>
  </si>
  <si>
    <t>250 - 310</t>
  </si>
  <si>
    <t>%  mín. alongamento (Lo=80)</t>
  </si>
  <si>
    <t>- produtos fornecidos com laminação de acabamento (skin pass)</t>
  </si>
  <si>
    <t>- caso seja solicitado no pedido ou na cotação material sem laminação de acabamento, as propriedades devem ser previamente acordadas</t>
  </si>
  <si>
    <t>- a garantia das propriedades mecânicas é de 6 meses para graus DC03 a DC07. Não há garantia para o grau DC01</t>
  </si>
  <si>
    <t>- a isenção de quebra de superfície é de 3 meses para DC01 (superfície B), 6 meses para DC03 a DC05 e sem limite para DC06 e DC07</t>
  </si>
  <si>
    <t>- corpos de prova na direção transversal à de laminação</t>
  </si>
  <si>
    <t>EN 10130</t>
  </si>
  <si>
    <t>NBR 6650:2014</t>
  </si>
  <si>
    <t>Bobinas e chapas finas a quente de aço-carbono para uso estrutural - Especificação</t>
  </si>
  <si>
    <t>CFQ 210</t>
  </si>
  <si>
    <t>CFQ 250</t>
  </si>
  <si>
    <t>CFQ 280</t>
  </si>
  <si>
    <t>CF Q 300</t>
  </si>
  <si>
    <t>CFQ 300</t>
  </si>
  <si>
    <t>- quando especificado,  o teor mínimo de cobre deve ser 0,20 %; neste caso o teor máximo de fósforo pode ser alterado para 0,040 %</t>
  </si>
  <si>
    <t>LE/LR 
máx.</t>
  </si>
  <si>
    <t>340 - 490</t>
  </si>
  <si>
    <t>440 - 590</t>
  </si>
  <si>
    <t>- corpo de prova no sentido longitudinal para ensaio de tração, e transversal para ensaio de dobramento.</t>
  </si>
  <si>
    <t>- para efeito de soldabilidade,  o teor máximo de carbono equivalente deve ser 0,55 %, onde :</t>
  </si>
  <si>
    <t>Carbono equivalente = % C + % Mn / 6 +(% Cr + % Mo + % V) / 5 + (% Ni + % Cu) / 15</t>
  </si>
  <si>
    <t>Versão antiga da norma, ainda comum no mercado: NBR 6650:1986</t>
  </si>
  <si>
    <t>EN 10111 : 2008</t>
  </si>
  <si>
    <t>Continuously hot rolled low carbon steel sheet and strip for cold forming</t>
  </si>
  <si>
    <t>Chapas e tiras de aço baixo carbono laminadas a quente para deformação a frio</t>
  </si>
  <si>
    <t>espessura entre 1,00 mm e 11,00 mm</t>
  </si>
  <si>
    <t>DD14</t>
  </si>
  <si>
    <t>- o método de desoxidação aplicado para o grau DD11 é de escolha do fabricante; para os demais graus o material deve ser totalmente acalmado</t>
  </si>
  <si>
    <t>- a não ser que seja acordado no momento da compra, elementos fixadores de nitrogênio, como Ti e B, podem ser adicionados a critério do produtor</t>
  </si>
  <si>
    <r>
      <t xml:space="preserve">1,00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e &lt; 1,50</t>
    </r>
  </si>
  <si>
    <r>
      <t xml:space="preserve">1,50 </t>
    </r>
    <r>
      <rPr>
        <u/>
        <sz val="11"/>
        <color theme="1"/>
        <rFont val="Calibri"/>
        <family val="2"/>
        <scheme val="minor"/>
      </rPr>
      <t xml:space="preserve">&lt; </t>
    </r>
    <r>
      <rPr>
        <sz val="11"/>
        <color theme="1"/>
        <rFont val="Calibri"/>
        <family val="2"/>
        <scheme val="minor"/>
      </rPr>
      <t>e &lt; 2,00</t>
    </r>
  </si>
  <si>
    <r>
      <t xml:space="preserve">2,00 </t>
    </r>
    <r>
      <rPr>
        <u/>
        <sz val="11"/>
        <color theme="1"/>
        <rFont val="Calibri"/>
        <family val="2"/>
        <scheme val="minor"/>
      </rPr>
      <t xml:space="preserve">&lt; </t>
    </r>
    <r>
      <rPr>
        <sz val="11"/>
        <color theme="1"/>
        <rFont val="Calibri"/>
        <family val="2"/>
        <scheme val="minor"/>
      </rPr>
      <t>e &lt; 3,00</t>
    </r>
  </si>
  <si>
    <r>
      <t xml:space="preserve">3,00 </t>
    </r>
    <r>
      <rPr>
        <u/>
        <sz val="11"/>
        <color theme="1"/>
        <rFont val="Calibri"/>
        <family val="2"/>
        <scheme val="minor"/>
      </rPr>
      <t xml:space="preserve">&lt; </t>
    </r>
    <r>
      <rPr>
        <sz val="11"/>
        <color theme="1"/>
        <rFont val="Calibri"/>
        <family val="2"/>
        <scheme val="minor"/>
      </rPr>
      <t xml:space="preserve">e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11,00</t>
    </r>
  </si>
  <si>
    <t>170 - 360</t>
  </si>
  <si>
    <t>170 - 340</t>
  </si>
  <si>
    <t>máx. 440</t>
  </si>
  <si>
    <r>
      <t>28 (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5)</t>
    </r>
  </si>
  <si>
    <t>170 - 320</t>
  </si>
  <si>
    <t>máx. 420</t>
  </si>
  <si>
    <r>
      <t>30 (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5)</t>
    </r>
  </si>
  <si>
    <t>170 - 330</t>
  </si>
  <si>
    <t>máx. 400</t>
  </si>
  <si>
    <r>
      <t>33 (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5)</t>
    </r>
  </si>
  <si>
    <t>170 - 290</t>
  </si>
  <si>
    <t>máx. 380</t>
  </si>
  <si>
    <r>
      <t>36 (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5)</t>
    </r>
  </si>
  <si>
    <t>- produtos podem ser fornecidos com leve laminação de acabamento (skin pass), a critério do produto ou de comum acordo no momento da compra</t>
  </si>
  <si>
    <t>- a garantia das propriedades mecânicas é de 6 meses para graus DD12 a DD14. Não há garantia para o grau DD11.</t>
  </si>
  <si>
    <t>- corpos de prova na direção transversal à de laminação, sempre que a largura do produto assim o permitir</t>
  </si>
  <si>
    <t>EM/EP</t>
  </si>
  <si>
    <t>EN 10111</t>
  </si>
  <si>
    <t>EN 10268 : 2013</t>
  </si>
  <si>
    <t>Cold rolled steel flat products with high yield strength for cold forming.                                 Technical delivery conditions</t>
  </si>
  <si>
    <t>Condições técnicas de fornecimento</t>
  </si>
  <si>
    <t>HC180Y</t>
  </si>
  <si>
    <t>HC180B</t>
  </si>
  <si>
    <t>HC220Y</t>
  </si>
  <si>
    <t>HC220I</t>
  </si>
  <si>
    <t>HC220B</t>
  </si>
  <si>
    <t>HC260Y</t>
  </si>
  <si>
    <t>HC260I</t>
  </si>
  <si>
    <t>HC260B</t>
  </si>
  <si>
    <t>HC260LA</t>
  </si>
  <si>
    <t>HC300I</t>
  </si>
  <si>
    <t>HC300B</t>
  </si>
  <si>
    <t>HC300LA</t>
  </si>
  <si>
    <t>HC340LA</t>
  </si>
  <si>
    <t>HC380LA</t>
  </si>
  <si>
    <t>HC420LA</t>
  </si>
  <si>
    <t>HC460LA</t>
  </si>
  <si>
    <t>HC500LA</t>
  </si>
  <si>
    <t>]</t>
  </si>
  <si>
    <t>- Nb e Ti podem ser usados individualmente ou em conjunto nos graus onde os limites estão definidos, sendo que</t>
  </si>
  <si>
    <t>nestes casos também podem ser adicionados V e B, mas a soma detes 4 elementos não pode superar 0,22 %.</t>
  </si>
  <si>
    <t>- Para os graus "Y", Nb pode ser adicionado alternativamente ou em combinação com Ti.</t>
  </si>
  <si>
    <t>- Para os graus "I", Ti pode ser substituído por Nb ou B.</t>
  </si>
  <si>
    <t>- B = bake hardening</t>
  </si>
  <si>
    <t>- I = isotropic</t>
  </si>
  <si>
    <t xml:space="preserve">- LA = low alloy / micro alloyed </t>
  </si>
  <si>
    <t>- Y = high strength intersticial free</t>
  </si>
  <si>
    <t>Incremento no LE após aquecimento mín. (MPa)</t>
  </si>
  <si>
    <t>Expoente de encruamento mín. n</t>
  </si>
  <si>
    <t>Índice de Anisotropia máx.  r</t>
  </si>
  <si>
    <t>Índice de Anisotropia mín.  r</t>
  </si>
  <si>
    <t>% Alongamento mín. 
(Lo = 80 mm)</t>
  </si>
  <si>
    <t>180 - 230</t>
  </si>
  <si>
    <t>220 - 270</t>
  </si>
  <si>
    <t>260 - 320</t>
  </si>
  <si>
    <t>260 - 310</t>
  </si>
  <si>
    <t>260 - 330</t>
  </si>
  <si>
    <t>300 - 350</t>
  </si>
  <si>
    <t>300 - 360</t>
  </si>
  <si>
    <t>300 - 380</t>
  </si>
  <si>
    <t>380 - 480</t>
  </si>
  <si>
    <t>420 - 520</t>
  </si>
  <si>
    <t>330 - 400</t>
  </si>
  <si>
    <t>290 - 360</t>
  </si>
  <si>
    <t>380 - 440</t>
  </si>
  <si>
    <t>360 - 440</t>
  </si>
  <si>
    <t>350 - 430</t>
  </si>
  <si>
    <t>340 - 440</t>
  </si>
  <si>
    <t>390 - 480</t>
  </si>
  <si>
    <t>410 - 510</t>
  </si>
  <si>
    <t>440 - 580</t>
  </si>
  <si>
    <t>470 - 600</t>
  </si>
  <si>
    <t>510 - 660</t>
  </si>
  <si>
    <t>550 - 710</t>
  </si>
  <si>
    <t>- ensaios realizados no direção transversal à direção de laminação</t>
  </si>
  <si>
    <t>- para incremento de LE nos graus "B", deve  ser feito acordo prévio para itens com espessura maior que 1,20 mm</t>
  </si>
  <si>
    <t>- o valor mínimo de alongamento deve ser reduzido em 2 pontos para itens com espessura entre 0,50 e 0,70 mm; no caso de espessura igual ou menor que 0,50 mm, reduzir 4 pontos.</t>
  </si>
  <si>
    <t>- os valores mínimos de "r" e "n" são aplicáveis para itens com espessura igual ou maior que 0,50 mm</t>
  </si>
  <si>
    <t>- para espessuras acima de 2,00 mm, o valor mínimo de "r" deve ser reduzido em 0,2.</t>
  </si>
  <si>
    <t>- para os graus "LA" podem ser realizados ensaios na direção longitudinal se acordado entre as partes, sendo os valores especificados alterados para:</t>
  </si>
  <si>
    <t>240 - 310</t>
  </si>
  <si>
    <t>280 - 360</t>
  </si>
  <si>
    <t>370 - 470</t>
  </si>
  <si>
    <t>320 - 410</t>
  </si>
  <si>
    <t>400 - 500</t>
  </si>
  <si>
    <t>350 - 450</t>
  </si>
  <si>
    <t>390  - 500</t>
  </si>
  <si>
    <t>420 - 560</t>
  </si>
  <si>
    <t>480 - 630</t>
  </si>
  <si>
    <t>520 - 690</t>
  </si>
  <si>
    <t>- ensaios realizados no direção longitudinal à direção de laminação</t>
  </si>
  <si>
    <t>espessura igual ou menor que 3,00 mm</t>
  </si>
  <si>
    <t>EN 10268</t>
  </si>
  <si>
    <t xml:space="preserve">Produtos planos de aço laminados a frio com alta resistência para conformação a frio </t>
  </si>
  <si>
    <t>0,11 - 0,16</t>
  </si>
  <si>
    <t>0,50 - 0,80</t>
  </si>
  <si>
    <t>0,32 - 0,38</t>
  </si>
  <si>
    <t>0,35 - 0,42</t>
  </si>
  <si>
    <t>0,37 - 0,44</t>
  </si>
  <si>
    <t>0,43 - 0,50</t>
  </si>
  <si>
    <t>0,48 - 0,55</t>
  </si>
  <si>
    <t>0,50 - 0,60</t>
  </si>
  <si>
    <t>0,55 - 0,65</t>
  </si>
  <si>
    <t>0,60 - 0,70</t>
  </si>
  <si>
    <t>0,65 - 0,75</t>
  </si>
  <si>
    <t>0,70 - 0,80</t>
  </si>
  <si>
    <t>0,40 - 0,70</t>
  </si>
  <si>
    <t>0,75 - 0,88</t>
  </si>
  <si>
    <t>0,80 - 0,93</t>
  </si>
  <si>
    <t>0,90 - 1,03</t>
  </si>
  <si>
    <t>0,30 - 0,50</t>
  </si>
  <si>
    <t>0,45 *</t>
  </si>
  <si>
    <t>0,50 *</t>
  </si>
  <si>
    <t>* para produtos planos, %Mn = máx. 0,45 % ; para produtos longos, %Mn = 0,25 - 0,40</t>
  </si>
  <si>
    <t>* para produtos planos, %Mn = máx. 0,50 % ; para produtos longos, %Mn = 0,30 - 0,50</t>
  </si>
  <si>
    <t>A572 - gr. 42</t>
  </si>
  <si>
    <t>A572 - gr. 50</t>
  </si>
  <si>
    <t>A572 - gr. 55</t>
  </si>
  <si>
    <t>A572 - gr. 60</t>
  </si>
  <si>
    <t>A572 - gr. 65</t>
  </si>
  <si>
    <t>A572 - gr. 290</t>
  </si>
  <si>
    <t>A572 - gr. 345</t>
  </si>
  <si>
    <t>A572 - gr. 380</t>
  </si>
  <si>
    <t>A572 - gr. 415</t>
  </si>
  <si>
    <t>A572 - gr. 450</t>
  </si>
  <si>
    <t>NBR 6649:2014</t>
  </si>
  <si>
    <t>Bobinas e chapas finas a frio de aço-carbono para uso estrutural - Especificação</t>
  </si>
  <si>
    <t>F210</t>
  </si>
  <si>
    <t>F230</t>
  </si>
  <si>
    <t>F250</t>
  </si>
  <si>
    <t>F280</t>
  </si>
  <si>
    <t>F320</t>
  </si>
  <si>
    <t>F345</t>
  </si>
  <si>
    <t>F400</t>
  </si>
  <si>
    <t>- Quando especificado, o teor mínimo de cobre de ser 0,20 %.</t>
  </si>
  <si>
    <t>- O carbono equivalente da análise da corrida deve ser menor ou igual a 0,50 %, sendo:</t>
  </si>
  <si>
    <t>C equivalente = %C + %Mn/6 +(%Cr+%Mo+%V)/5 + (%Ni+%Cu)/15</t>
  </si>
  <si>
    <t>Versão antiga da norma, ainda comum no mercado: NBR 6649:1986</t>
  </si>
  <si>
    <t>FIAT 52812:2004</t>
  </si>
  <si>
    <t>Lamiere e nastri in acciaio microlegato, laminati a caldo in controllo, ad alto limite di snervamento</t>
  </si>
  <si>
    <t>Chapas e tiras de aço microligados, laminados a quente, com alto limite de escoamento</t>
  </si>
  <si>
    <t>BQ  com espessura entre 1,00 e 16,00 mm</t>
  </si>
  <si>
    <t>Especificações anteriores a 01/01/2002</t>
  </si>
  <si>
    <t>Especificações a partir de 01/01/2002</t>
  </si>
  <si>
    <t>FE E 275</t>
  </si>
  <si>
    <t>FE E 355</t>
  </si>
  <si>
    <t>FE E 420</t>
  </si>
  <si>
    <t>FE E 490</t>
  </si>
  <si>
    <t>% Al
     mín.</t>
  </si>
  <si>
    <t>FE E 270</t>
  </si>
  <si>
    <t>FE E 300</t>
  </si>
  <si>
    <t>FE E 340</t>
  </si>
  <si>
    <t>FE E 380</t>
  </si>
  <si>
    <t>FE E 500</t>
  </si>
  <si>
    <t>0,015 - 0,040</t>
  </si>
  <si>
    <t>Razão Elástica (LE/LR)
máx</t>
  </si>
  <si>
    <t>Limite de escoamento (MPa) mín.</t>
  </si>
  <si>
    <t>350 - 470</t>
  </si>
  <si>
    <t>415 - 530</t>
  </si>
  <si>
    <t>470 - 590</t>
  </si>
  <si>
    <t>540 - 690</t>
  </si>
  <si>
    <t>esp &lt; 3,00 mm
Lo = 80 mm</t>
  </si>
  <si>
    <t>- corpos de prova no sentido longitudinal</t>
  </si>
  <si>
    <r>
      <t xml:space="preserve">esp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 xml:space="preserve"> 3,00 mm
Lo = 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5</t>
    </r>
  </si>
  <si>
    <t>Dureza
HRB
máx.</t>
  </si>
  <si>
    <t>Dobra 
180°</t>
  </si>
  <si>
    <t>raio = 0</t>
  </si>
  <si>
    <t>raio = 0,5 x esp.</t>
  </si>
  <si>
    <t>raio = 1,0 x esp.</t>
  </si>
  <si>
    <r>
      <t>Expoente de encruamento    n</t>
    </r>
    <r>
      <rPr>
        <b/>
        <vertAlign val="sub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mín.</t>
    </r>
  </si>
  <si>
    <t>Ensaio de impacto
T = - 20º C
mín. (J)</t>
  </si>
  <si>
    <t xml:space="preserve">- a norma FIAT apresenta também requisitos de microestrutura. </t>
  </si>
  <si>
    <t>380 - 460</t>
  </si>
  <si>
    <t>500 - 600</t>
  </si>
  <si>
    <t xml:space="preserve">Limite de escoamento (MPa) </t>
  </si>
  <si>
    <t>Limite de Resistência (MPa) mín.</t>
  </si>
  <si>
    <t>% alongam.  (Lo = 80 mm) mín.</t>
  </si>
  <si>
    <t>raio = 1,5 x esp.</t>
  </si>
  <si>
    <r>
      <rPr>
        <b/>
        <sz val="11"/>
        <color theme="1"/>
        <rFont val="Calibri"/>
        <family val="2"/>
        <scheme val="minor"/>
      </rPr>
      <t xml:space="preserve">AVISO !  Esta tabela é apenas orientativa </t>
    </r>
    <r>
      <rPr>
        <sz val="11"/>
        <color theme="1"/>
        <rFont val="Calibri"/>
        <family val="2"/>
        <scheme val="minor"/>
      </rPr>
      <t>- toda bobina deve ser analisada individualmente, visto que as normas apresentam variações significativas</t>
    </r>
  </si>
  <si>
    <t>LNE 260/280</t>
  </si>
  <si>
    <t>S 315 MC</t>
  </si>
  <si>
    <t>LNE 280/380</t>
  </si>
  <si>
    <t>S 355 MC</t>
  </si>
  <si>
    <t>S 420 MC</t>
  </si>
  <si>
    <t>S 500 MC</t>
  </si>
  <si>
    <t>FIAT 52812</t>
  </si>
  <si>
    <t>F</t>
  </si>
  <si>
    <t>FIAT 52807:2004</t>
  </si>
  <si>
    <t>Lamiere e nastri di acciaio non legato, laminati a caldo, per imbutitura e piegamento a freddo</t>
  </si>
  <si>
    <t>Chapas e tiras de aço não ligado, laminado a quente, para embutimento profundo e dobra a frio</t>
  </si>
  <si>
    <t>laminados a quente com espessura entre 1,50 e 8,00 mm</t>
  </si>
  <si>
    <t>FEP 11</t>
  </si>
  <si>
    <t>FEP 12</t>
  </si>
  <si>
    <t>FEP 13</t>
  </si>
  <si>
    <t>210 - 320</t>
  </si>
  <si>
    <t>180 - 290</t>
  </si>
  <si>
    <t>180 - 280</t>
  </si>
  <si>
    <t xml:space="preserve">Limite de Resistência (MPa) </t>
  </si>
  <si>
    <t>310 - 430</t>
  </si>
  <si>
    <t>270 - 400</t>
  </si>
  <si>
    <t>270 - 380</t>
  </si>
  <si>
    <t>% alongam.  (Lo = não definido) mín.</t>
  </si>
  <si>
    <r>
      <t xml:space="preserve">1,60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esp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2,00</t>
    </r>
  </si>
  <si>
    <r>
      <t xml:space="preserve">2,00 &lt; esp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3,20</t>
    </r>
  </si>
  <si>
    <r>
      <t xml:space="preserve">3,20 &lt; esp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6,30</t>
    </r>
  </si>
  <si>
    <t>- os valores especificados na tabela devem ser atendidos com corpo de prova no sentido longitudinal e no sentido transversal</t>
  </si>
  <si>
    <t>Não é definida pela norma (só especificado que são aços acalmados ao alumínio)</t>
  </si>
  <si>
    <t>- expoente de encruamento só garantido se for especificado no pedido de compra</t>
  </si>
  <si>
    <t>FIAT 52807</t>
  </si>
  <si>
    <t>também na FIAT 52807</t>
  </si>
  <si>
    <t>Bobinas e chapas finas de aço - carbono para uso geral - Especificação</t>
  </si>
  <si>
    <t>NBR 6658</t>
  </si>
  <si>
    <t xml:space="preserve">Dureza </t>
  </si>
  <si>
    <t>ASTM A414: 2007</t>
  </si>
  <si>
    <t>Steel, Sheet, Carbon, for Pressure Vessels</t>
  </si>
  <si>
    <t>Aço carbono para uso em vasos de pressão</t>
  </si>
  <si>
    <t>Laminados a quente para produção de vasos de pressão envolvendo solda por fusão ou brasagem. 
Espessura entre 1,50 e 7,00 mm</t>
  </si>
  <si>
    <t>A</t>
  </si>
  <si>
    <t>B</t>
  </si>
  <si>
    <t>C</t>
  </si>
  <si>
    <t>D</t>
  </si>
  <si>
    <t>E</t>
  </si>
  <si>
    <t>G</t>
  </si>
  <si>
    <t>%Mn
máx.</t>
  </si>
  <si>
    <t>% Al</t>
  </si>
  <si>
    <t>% Ni
máx.</t>
  </si>
  <si>
    <t>0,02 - 0,08</t>
  </si>
  <si>
    <t>- teor de Cu é mínimo 0,20 % quando especificado, caso contrário considerar máx.0,40 %</t>
  </si>
  <si>
    <t>- a soma dos teores de Cu, Ni, Cr e Mo não deve ser superior a 1,0 %. No caso de um destes elementos ser especificado, não se especifica a soma destes elementos.</t>
  </si>
  <si>
    <r>
      <t xml:space="preserve">1,50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esp &lt; 2,20
Lo = 50 mm</t>
    </r>
  </si>
  <si>
    <r>
      <t xml:space="preserve">2,20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esp &lt; 3,80
Lo = 50 mm</t>
    </r>
  </si>
  <si>
    <r>
      <t xml:space="preserve">3,80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esp &lt; 7,00
Lo = 50 mm</t>
    </r>
  </si>
  <si>
    <r>
      <t xml:space="preserve">3,80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esp &lt; 7,00
Lo = 200 mm</t>
    </r>
  </si>
  <si>
    <t>%Si
máx.</t>
  </si>
  <si>
    <t>310 - 415</t>
  </si>
  <si>
    <t>Limite de escoamento  mín. (MPa)</t>
  </si>
  <si>
    <t>345 - 450</t>
  </si>
  <si>
    <t>380 - 485</t>
  </si>
  <si>
    <t>415 - 515</t>
  </si>
  <si>
    <t>450 - 585</t>
  </si>
  <si>
    <t>485 - 620</t>
  </si>
  <si>
    <t>515 - 655</t>
  </si>
  <si>
    <t>ASTM A414</t>
  </si>
  <si>
    <t>A 414 gr.A</t>
  </si>
  <si>
    <t>A 414 gr.B</t>
  </si>
  <si>
    <t>A 414 gr.C</t>
  </si>
  <si>
    <t>A 414 gr.D</t>
  </si>
  <si>
    <t>A 414 gr.E</t>
  </si>
  <si>
    <t>A 414 gr.F</t>
  </si>
  <si>
    <t>A 414 gr.G</t>
  </si>
  <si>
    <t>FORD WSS-M1A346</t>
  </si>
  <si>
    <t>Steel, sheet, hot rolled HSLA</t>
  </si>
  <si>
    <t>Chapas e tiras de aço laminados a quente ARBL (alta resistência baixa liga)</t>
  </si>
  <si>
    <t>FORD WSS-M1A346: 2002</t>
  </si>
  <si>
    <t>Aços laminados a quente, acalmados, com grãos finos, ARBL, de alta conformabilidade e soldabilidade</t>
  </si>
  <si>
    <t>A1</t>
  </si>
  <si>
    <t>220 - 300</t>
  </si>
  <si>
    <t>A2</t>
  </si>
  <si>
    <t>250 - 350</t>
  </si>
  <si>
    <t>A3</t>
  </si>
  <si>
    <t>300 - 400</t>
  </si>
  <si>
    <t>A4</t>
  </si>
  <si>
    <t>A5</t>
  </si>
  <si>
    <t>A6</t>
  </si>
  <si>
    <t>450 - 550</t>
  </si>
  <si>
    <t>Norma FORD</t>
  </si>
  <si>
    <t>-</t>
  </si>
  <si>
    <t>SAE J1392</t>
  </si>
  <si>
    <t>035 X</t>
  </si>
  <si>
    <t>045 X</t>
  </si>
  <si>
    <t>050 X</t>
  </si>
  <si>
    <t>060 X</t>
  </si>
  <si>
    <t>SEW 092</t>
  </si>
  <si>
    <t>QStE 340 TM</t>
  </si>
  <si>
    <t>QStE 380 TM</t>
  </si>
  <si>
    <t>QStE 460 TM</t>
  </si>
  <si>
    <t>QStE 500 TM</t>
  </si>
  <si>
    <t>JIS G3113, 3134</t>
  </si>
  <si>
    <t>SAPH 370 / 400</t>
  </si>
  <si>
    <t>SAPH 400 / 440</t>
  </si>
  <si>
    <t>SAPH 440</t>
  </si>
  <si>
    <t>SAPH 440 / 490</t>
  </si>
  <si>
    <t>SAPH 490 / 540</t>
  </si>
  <si>
    <t>SAPH 590</t>
  </si>
  <si>
    <t>LNE 230</t>
  </si>
  <si>
    <t>M1A346-A1</t>
  </si>
  <si>
    <t>M1A346-A2</t>
  </si>
  <si>
    <t>M1A346-A3</t>
  </si>
  <si>
    <t>M1A346-A4</t>
  </si>
  <si>
    <t>M1A346-A5</t>
  </si>
  <si>
    <t>M1A346-A6</t>
  </si>
  <si>
    <t>NBR 6656:2016</t>
  </si>
  <si>
    <t>Bobinas e chapas laminadas a quente de aço acalmado com características especiais de propriedades mecânicas, conformabilidade e soldabilidade - Requisitos</t>
  </si>
  <si>
    <t xml:space="preserve">%(Nb+Ti+V) </t>
  </si>
  <si>
    <t>máx. 0,20</t>
  </si>
  <si>
    <t>LNE 315</t>
  </si>
  <si>
    <t>LNE 355</t>
  </si>
  <si>
    <t>0,010 - 0,22</t>
  </si>
  <si>
    <t>LNE 650</t>
  </si>
  <si>
    <t>280 - 420</t>
  </si>
  <si>
    <t>380 - 520</t>
  </si>
  <si>
    <t>315 - 455</t>
  </si>
  <si>
    <t>390 - 530</t>
  </si>
  <si>
    <t>355 - 510</t>
  </si>
  <si>
    <t>430 - 570</t>
  </si>
  <si>
    <t>Dobra  180º 
(mm)</t>
  </si>
  <si>
    <r>
      <t xml:space="preserve">0 e (e </t>
    </r>
    <r>
      <rPr>
        <u/>
        <sz val="11"/>
        <color theme="1"/>
        <rFont val="Calibri"/>
        <family val="2"/>
        <scheme val="minor"/>
      </rPr>
      <t xml:space="preserve">&lt; </t>
    </r>
    <r>
      <rPr>
        <sz val="11"/>
        <color theme="1"/>
        <rFont val="Calibri"/>
        <family val="2"/>
        <scheme val="minor"/>
      </rPr>
      <t>10,00)
0,5 e (e &gt; 10,00)</t>
    </r>
  </si>
  <si>
    <r>
      <t xml:space="preserve">0,5 e (e </t>
    </r>
    <r>
      <rPr>
        <u/>
        <sz val="11"/>
        <color theme="1"/>
        <rFont val="Calibri"/>
        <family val="2"/>
        <scheme val="minor"/>
      </rPr>
      <t xml:space="preserve">&lt; </t>
    </r>
    <r>
      <rPr>
        <sz val="11"/>
        <color theme="1"/>
        <rFont val="Calibri"/>
        <family val="2"/>
        <scheme val="minor"/>
      </rPr>
      <t>10,00)
1,0 e (e &gt; 10,00)</t>
    </r>
  </si>
  <si>
    <t>650 - 800</t>
  </si>
  <si>
    <t>650 - 790</t>
  </si>
  <si>
    <t>690 - 850</t>
  </si>
  <si>
    <t>700 - 850</t>
  </si>
  <si>
    <t>- os corpos de prova para realização de ensaios de tração e dobramento devem ser retirados no sentido transversal à laminação.</t>
  </si>
  <si>
    <t>EN 10346 : 2015</t>
  </si>
  <si>
    <t>Continuously hot-dip coated steel flat products for cold forming                               Technical delivery conditions</t>
  </si>
  <si>
    <t>espessura entre 0,20 e 2,99 mm</t>
  </si>
  <si>
    <t>Aços para conformação a frio</t>
  </si>
  <si>
    <t>DX51D</t>
  </si>
  <si>
    <t>DX52D</t>
  </si>
  <si>
    <t>DX53D</t>
  </si>
  <si>
    <t>DX54D</t>
  </si>
  <si>
    <t>DX55D</t>
  </si>
  <si>
    <t>DX56D</t>
  </si>
  <si>
    <t>DX57D</t>
  </si>
  <si>
    <t>Aços para construção</t>
  </si>
  <si>
    <t>S220GD</t>
  </si>
  <si>
    <t>S250GD</t>
  </si>
  <si>
    <t>S280GD</t>
  </si>
  <si>
    <t>S320GD</t>
  </si>
  <si>
    <t>S350GD</t>
  </si>
  <si>
    <t>S420GD</t>
  </si>
  <si>
    <t>S390GD</t>
  </si>
  <si>
    <t>S450GD</t>
  </si>
  <si>
    <t>S550GD</t>
  </si>
  <si>
    <t>Aços para conformação a frio com alta resistência</t>
  </si>
  <si>
    <t>HX160YD</t>
  </si>
  <si>
    <t>HX180YD</t>
  </si>
  <si>
    <t>HX180BD</t>
  </si>
  <si>
    <t>HX220YD</t>
  </si>
  <si>
    <t>HX220BD</t>
  </si>
  <si>
    <t>HX260YD</t>
  </si>
  <si>
    <t>HX260BD</t>
  </si>
  <si>
    <t>HX260LAD</t>
  </si>
  <si>
    <t>HX300YD</t>
  </si>
  <si>
    <t>HX300BD</t>
  </si>
  <si>
    <t>HX300LAD</t>
  </si>
  <si>
    <t>HX340BD</t>
  </si>
  <si>
    <t>HX340LAD</t>
  </si>
  <si>
    <t>HX380LAD</t>
  </si>
  <si>
    <t>HX420LAD</t>
  </si>
  <si>
    <t>HX460LAD</t>
  </si>
  <si>
    <t>HX500LAD</t>
  </si>
  <si>
    <t>HCT450X</t>
  </si>
  <si>
    <t>HCT490X</t>
  </si>
  <si>
    <t>HCT590X</t>
  </si>
  <si>
    <t>HCT780X</t>
  </si>
  <si>
    <t>HCT980X</t>
  </si>
  <si>
    <t>HCT980XG</t>
  </si>
  <si>
    <t>HCT690T</t>
  </si>
  <si>
    <t>HCT780T</t>
  </si>
  <si>
    <t>HCT600C</t>
  </si>
  <si>
    <t>HCT780C</t>
  </si>
  <si>
    <t>HCT980C</t>
  </si>
  <si>
    <t>HDT450F</t>
  </si>
  <si>
    <t>HDT580F</t>
  </si>
  <si>
    <t>Aços DP (dual phase) - laminados a frio</t>
  </si>
  <si>
    <t>Aços TRIP (transformation induced plasticity) - laminados a frio</t>
  </si>
  <si>
    <t>Aços CP (complex phase) - laminados a frio</t>
  </si>
  <si>
    <t>Aços FB (ferrítico-bainítico) - laminados a quente</t>
  </si>
  <si>
    <t>Aços DP (dual phase) - laminados a quente</t>
  </si>
  <si>
    <t>HDT580X</t>
  </si>
  <si>
    <t>HDT750C</t>
  </si>
  <si>
    <t>HDT760C</t>
  </si>
  <si>
    <t>HDT950C</t>
  </si>
  <si>
    <t>Aços CP (complex phase) - laminados a quente</t>
  </si>
  <si>
    <t>% (Cr + Mo)
máx.</t>
  </si>
  <si>
    <t>% (Nb + Ti)
máx.</t>
  </si>
  <si>
    <t>% V 
máx.</t>
  </si>
  <si>
    <t>% B
máx</t>
  </si>
  <si>
    <t xml:space="preserve">% Al
</t>
  </si>
  <si>
    <t>0,015 - 1,50</t>
  </si>
  <si>
    <t>0,015 - 2,00</t>
  </si>
  <si>
    <t>0,015 - 1,00</t>
  </si>
  <si>
    <t>- A tabela 6 da norma apresenta os desvios permissíveis na análise do produto, em comparação com a análise de panela</t>
  </si>
  <si>
    <t>GMW 3032</t>
  </si>
  <si>
    <t>High Strenght Sheet Steel, 180 MPa through 700 MPa Yield Strengths</t>
  </si>
  <si>
    <t>Tiras de aço de alta resistência, com limite de escoamento entre 180 e 700 MPa</t>
  </si>
  <si>
    <t>CR180B2</t>
  </si>
  <si>
    <t>CR210B2</t>
  </si>
  <si>
    <t>CR240B2</t>
  </si>
  <si>
    <t>CR270B2</t>
  </si>
  <si>
    <t>CR300B2</t>
  </si>
  <si>
    <t>Aços alta resistência baixa liga, laminados a frio e laminados a quente</t>
  </si>
  <si>
    <t>HR650LA</t>
  </si>
  <si>
    <t>HR700LA</t>
  </si>
  <si>
    <t>EN 10346</t>
  </si>
  <si>
    <t>Limite de escoamento  (MPa)</t>
  </si>
  <si>
    <t>270 - 500</t>
  </si>
  <si>
    <t>270 - 420</t>
  </si>
  <si>
    <t>120 - 220</t>
  </si>
  <si>
    <t>260 - 350</t>
  </si>
  <si>
    <t>36 (+Z /+ZA /+AZ)
34 (+ZF /+ZM /+AS)</t>
  </si>
  <si>
    <t>1,6 (+Z/+ZA)
1,4 (+ZF/+ZM/+AS)
--- (+AZ)</t>
  </si>
  <si>
    <t>39 (+Z/+ZA/+AZ/+AS)
37 (+ZF/+ZM)</t>
  </si>
  <si>
    <t>1,9 (+Z/+ZA)
1,7 (+ZF/+ZM/+AZ/+AS)</t>
  </si>
  <si>
    <t>0,21 (+Z/+ZA)
0,20 (+ZF/+ZM/+AZ/+AS)</t>
  </si>
  <si>
    <t>120 - 170</t>
  </si>
  <si>
    <t>41 (+Z/+ZA/+AS)
39 (+ZF/+ZM)</t>
  </si>
  <si>
    <t>2,1 (+Z/+ZA)
1,9 (+ZF/+ZM/+AS)</t>
  </si>
  <si>
    <t>0,22 (+Z/+ZA)
0,21 (+ZF/+ZM/+AS)</t>
  </si>
  <si>
    <t>% Alongamento mín. 
(Lo = 80 mm) *</t>
  </si>
  <si>
    <r>
      <t xml:space="preserve">- expoente de encruamento: consultar norma - há decréscimo no valor mínimo para espessuras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0,70 mm</t>
    </r>
  </si>
  <si>
    <t>mín. 220</t>
  </si>
  <si>
    <t>mín. 300</t>
  </si>
  <si>
    <t>mín. 330</t>
  </si>
  <si>
    <t>mín. 350</t>
  </si>
  <si>
    <t>mín. 420</t>
  </si>
  <si>
    <t>mín. 460</t>
  </si>
  <si>
    <t>mín. 480</t>
  </si>
  <si>
    <t>mín. 510</t>
  </si>
  <si>
    <t>mín. 560</t>
  </si>
  <si>
    <t>NBR 14965:2017</t>
  </si>
  <si>
    <t>Tiras de aço relaminado microligado de alta resistência mecânica - Requisitos</t>
  </si>
  <si>
    <t>espessura máxima de 6,00 mm e largura máxima de 700 mm</t>
  </si>
  <si>
    <t>ML-260</t>
  </si>
  <si>
    <t>ML-300</t>
  </si>
  <si>
    <t>ML-380</t>
  </si>
  <si>
    <t>ML-420</t>
  </si>
  <si>
    <t>ML-460</t>
  </si>
  <si>
    <t>ML-500</t>
  </si>
  <si>
    <t>ML-550</t>
  </si>
  <si>
    <t>ML-600</t>
  </si>
  <si>
    <t>ML-650</t>
  </si>
  <si>
    <t>ML-700</t>
  </si>
  <si>
    <t>ML-750</t>
  </si>
  <si>
    <t>ML-800</t>
  </si>
  <si>
    <t>ML-850</t>
  </si>
  <si>
    <t>ML-900</t>
  </si>
  <si>
    <t>ML-1000</t>
  </si>
  <si>
    <t>%(Nb+Ti+V) 
máx.</t>
  </si>
  <si>
    <t>- além dos microligantes mencionados acima, também podem ser adicionados, individualmente ou em combinação, Zr, Mo, Cr, N ou terras raras</t>
  </si>
  <si>
    <t>- os corpos de prova para realização de ensaios de tração e dobramento devem ser retirados no sentido longitudinal à laminação.</t>
  </si>
  <si>
    <t>260 - 340</t>
  </si>
  <si>
    <t xml:space="preserve">350 - 450 </t>
  </si>
  <si>
    <t>ML-340</t>
  </si>
  <si>
    <t>410 - 530</t>
  </si>
  <si>
    <t>380 - 500</t>
  </si>
  <si>
    <t>550 - 680</t>
  </si>
  <si>
    <t>600 - 750</t>
  </si>
  <si>
    <t>600 - 740</t>
  </si>
  <si>
    <t xml:space="preserve">700 - 850 </t>
  </si>
  <si>
    <t>750 - 900</t>
  </si>
  <si>
    <t>750 - 850</t>
  </si>
  <si>
    <t>800 - 900</t>
  </si>
  <si>
    <t>850 - 950</t>
  </si>
  <si>
    <t>900 - 1000</t>
  </si>
  <si>
    <t>950 - 1050</t>
  </si>
  <si>
    <t>1050 - 1200</t>
  </si>
  <si>
    <t>mín. 1000</t>
  </si>
  <si>
    <t>NBR 14965</t>
  </si>
  <si>
    <t>Produtos planos de aço galvanizados a fogo para conformação a frio - Condições técnicas de fornecimento</t>
  </si>
  <si>
    <t>0,18 (+Z/+ZA/+ZF/+ZM/+AS)
--- (+AZ)</t>
  </si>
  <si>
    <t>Índice de Anisotropia mín.
r90 *</t>
  </si>
  <si>
    <t>Expoente de encruamento mín. 
n90 *</t>
  </si>
  <si>
    <t>160 - 220</t>
  </si>
  <si>
    <t>180 - 240</t>
  </si>
  <si>
    <t>220 - 280</t>
  </si>
  <si>
    <t>340 - 400</t>
  </si>
  <si>
    <t>330 - 390</t>
  </si>
  <si>
    <t>390 - 470</t>
  </si>
  <si>
    <t>400 - 480</t>
  </si>
  <si>
    <t>440 - 520</t>
  </si>
  <si>
    <t>440 - 560</t>
  </si>
  <si>
    <t>500 - 640</t>
  </si>
  <si>
    <t>530 - 690</t>
  </si>
  <si>
    <t>290 - 380</t>
  </si>
  <si>
    <t>440 - 550</t>
  </si>
  <si>
    <t>590 - 740</t>
  </si>
  <si>
    <t>mín. 490</t>
  </si>
  <si>
    <t>mín. 590</t>
  </si>
  <si>
    <t>mín. 780</t>
  </si>
  <si>
    <t>mín. 980</t>
  </si>
  <si>
    <t>400 - 520</t>
  </si>
  <si>
    <t>450 - 570</t>
  </si>
  <si>
    <t>mín. 690</t>
  </si>
  <si>
    <t>350 - 500</t>
  </si>
  <si>
    <t>570 - 720</t>
  </si>
  <si>
    <t>780 - 950</t>
  </si>
  <si>
    <t>mín. 600</t>
  </si>
  <si>
    <t>460 - 620</t>
  </si>
  <si>
    <t>mín. 580</t>
  </si>
  <si>
    <t>330 - 450</t>
  </si>
  <si>
    <t>620 - 760</t>
  </si>
  <si>
    <t>660 - 830</t>
  </si>
  <si>
    <t>720 - 950</t>
  </si>
  <si>
    <t>mín. 750</t>
  </si>
  <si>
    <t>mín. 760</t>
  </si>
  <si>
    <t>mín. 950</t>
  </si>
  <si>
    <t>- índice de anisotropia: consultar norma - há decréscimo no valor mínimo em função da espessura</t>
  </si>
  <si>
    <r>
      <t xml:space="preserve">- % alongamento: consultar norma - há decréscimo no valor mínimo para espessuras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0,70 mm e para produtos galvanizados</t>
    </r>
  </si>
  <si>
    <t>- ensaios de tração na direção longitudinal à de laminação: todos demais classes</t>
  </si>
  <si>
    <t>NBR 6658:2020</t>
  </si>
  <si>
    <t>laminados a quente  com espessura entre 1,20 e 5,00 mm / laminados a frio com espessura entre 0,30 e 2,30 mm / destinados a uso geral</t>
  </si>
  <si>
    <t>-  No caso de restrição à presença de algum elemento químico, novos requisitos devem ser indicados na ordem de compra, mediante acordo prévio.</t>
  </si>
  <si>
    <t>GF40</t>
  </si>
  <si>
    <t>GF45</t>
  </si>
  <si>
    <t>GF50</t>
  </si>
  <si>
    <t>GF55</t>
  </si>
  <si>
    <t>GQ</t>
  </si>
  <si>
    <t>- GF = laminado a frio</t>
  </si>
  <si>
    <t>- GQ = laminado a quente</t>
  </si>
  <si>
    <t>40 - 55</t>
  </si>
  <si>
    <t>45 - 60</t>
  </si>
  <si>
    <t>50 - 65</t>
  </si>
  <si>
    <t>55 - 70</t>
  </si>
  <si>
    <t>Famílias de aços</t>
  </si>
  <si>
    <t>B = bake hardening</t>
  </si>
  <si>
    <t>C = complex phase</t>
  </si>
  <si>
    <t>X = dual phase</t>
  </si>
  <si>
    <t>XG = dual phase com limite de escoamento aumentado</t>
  </si>
  <si>
    <t>F = ferrítico bainítico</t>
  </si>
  <si>
    <t>Y = high strength intersticial free</t>
  </si>
  <si>
    <t>LA = low alloy / micro alloyed</t>
  </si>
  <si>
    <t>T = transformation induced plasticity steel</t>
  </si>
  <si>
    <t>Tipos de revestimentos</t>
  </si>
  <si>
    <t>Z =  zinco (miniminado / GI)</t>
  </si>
  <si>
    <t>ZF = zinco-ferro (galvannealed / GA)</t>
  </si>
  <si>
    <t>ZA = zinco-alumínio</t>
  </si>
  <si>
    <t>ZM = zinco-magnésio</t>
  </si>
  <si>
    <t>AZ = alumínio-zinco (galvalume)</t>
  </si>
  <si>
    <t>AS = alumínio-silício</t>
  </si>
  <si>
    <t>GMW2:2019</t>
  </si>
  <si>
    <t>Low Carbon Sheet Steel</t>
  </si>
  <si>
    <t>Chapas de aço baixo carbono</t>
  </si>
  <si>
    <t>produtos planos laminados a quente (HR) ou laminados a frio (CR)</t>
  </si>
  <si>
    <t>CR2</t>
  </si>
  <si>
    <t>CR3</t>
  </si>
  <si>
    <t>CR5</t>
  </si>
  <si>
    <t>HR0</t>
  </si>
  <si>
    <t>HR2</t>
  </si>
  <si>
    <t>% N
máx.</t>
  </si>
  <si>
    <t>% Al
 mín.</t>
  </si>
  <si>
    <r>
      <t xml:space="preserve">- ensaios realizados no direção transversal à direção de laminação, mas é permitido ensaio na direção longitudinal em produtos com largura </t>
    </r>
    <r>
      <rPr>
        <u/>
        <sz val="11"/>
        <color theme="1"/>
        <rFont val="Calibri"/>
        <family val="2"/>
        <scheme val="minor"/>
      </rPr>
      <t>&lt; 300 mm</t>
    </r>
  </si>
  <si>
    <t>% Alongamento mín. 
(Lo = 50 mm)</t>
  </si>
  <si>
    <t>Índice de Anisotropia 90° (r90)</t>
  </si>
  <si>
    <t>Índice de Anisotropia média  (rm)</t>
  </si>
  <si>
    <t>110 - 165</t>
  </si>
  <si>
    <t>240 - 350</t>
  </si>
  <si>
    <r>
      <t xml:space="preserve">- produtos com %C &lt;0,015 % devem ter  %B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0,0003</t>
    </r>
  </si>
  <si>
    <t>Norma GM</t>
  </si>
  <si>
    <t>NBR 5915</t>
  </si>
  <si>
    <t>EEP-3 / EEP-4</t>
  </si>
  <si>
    <t>GMW 2</t>
  </si>
  <si>
    <t>460 - 560</t>
  </si>
  <si>
    <t xml:space="preserve">Aços para conformação a frio </t>
  </si>
  <si>
    <t xml:space="preserve">Aços para construção </t>
  </si>
  <si>
    <t xml:space="preserve">Aços para conformação a frio com alta resistência </t>
  </si>
  <si>
    <t xml:space="preserve">Aços DP (dual phase) - laminados a frio </t>
  </si>
  <si>
    <t xml:space="preserve">Aços CP (complex phase) - laminados a frio </t>
  </si>
  <si>
    <t>- ensaios de tração na direção transversal à de laminação: aços para conformação a frio e aços para conformação a frio de alta resistência</t>
  </si>
  <si>
    <t>% C + %P
máx.</t>
  </si>
  <si>
    <t>Observações</t>
  </si>
  <si>
    <t>%Cu + %Ni + %Cr + %Mo = máx. 0,50</t>
  </si>
  <si>
    <t>Laminados a frio  (CR) e laminados a quente (HR), revestidos ou não revestidos, com LE entre 180 e 700 MPa</t>
  </si>
  <si>
    <t>CR240LA / HR240LA</t>
  </si>
  <si>
    <t>SA (todos graus)</t>
  </si>
  <si>
    <t>CR270LA /HR270LA</t>
  </si>
  <si>
    <t>CR300LA / HR300LA</t>
  </si>
  <si>
    <t>CR340LA / HR340LA</t>
  </si>
  <si>
    <t>CR380LA / HR380LA</t>
  </si>
  <si>
    <t>CR420LA / HR420LA</t>
  </si>
  <si>
    <t>CR500LA / HR500LA</t>
  </si>
  <si>
    <t>CR550LA / HR550LA</t>
  </si>
  <si>
    <t xml:space="preserve">Notas: </t>
  </si>
  <si>
    <t>%Nb + %Ti + %V = máx. 0,22 %</t>
  </si>
  <si>
    <t>- para os graus LA deve ser adicionado intencionalmente elementos de liga Nb, Ti e/ou V</t>
  </si>
  <si>
    <t>- para graus LA e SA: CE = máx. 0,24 %,   onde CE = %C + %Si/30 + %Mn/20 + 2%P + 4%S</t>
  </si>
  <si>
    <t>Aços laminados a frio bake hardening</t>
  </si>
  <si>
    <t>Aços laminados a frio Bake Hardening</t>
  </si>
  <si>
    <t>210 - 270</t>
  </si>
  <si>
    <t>240 - 300</t>
  </si>
  <si>
    <t xml:space="preserve">% mín. Alongamento (Lo = 50 mm)
</t>
  </si>
  <si>
    <t xml:space="preserve">% mín. Alongamento (Lo = 80 mm)
</t>
  </si>
  <si>
    <t>Aços alta resistência baixa liga laminados a frio (CR)</t>
  </si>
  <si>
    <t>CR240LA</t>
  </si>
  <si>
    <t>CR270LA</t>
  </si>
  <si>
    <t>CR300LA</t>
  </si>
  <si>
    <t>CR340LA</t>
  </si>
  <si>
    <t>CR380LA</t>
  </si>
  <si>
    <t>CR420LA</t>
  </si>
  <si>
    <t>CR500LA</t>
  </si>
  <si>
    <t>CR550LA</t>
  </si>
  <si>
    <t>Aços alta resistência baixa liga laminados a quente (HR)</t>
  </si>
  <si>
    <t>HR240LA</t>
  </si>
  <si>
    <t>HR270LA</t>
  </si>
  <si>
    <t>HR300LA</t>
  </si>
  <si>
    <t>HR340LA</t>
  </si>
  <si>
    <t>HR380LA</t>
  </si>
  <si>
    <t>HR420LA</t>
  </si>
  <si>
    <t>HR500LA</t>
  </si>
  <si>
    <t>HR550LA</t>
  </si>
  <si>
    <t>HR370T-SA</t>
  </si>
  <si>
    <t>HR440T-SA</t>
  </si>
  <si>
    <t>550 - 650</t>
  </si>
  <si>
    <t>90° / 0,5 esp.</t>
  </si>
  <si>
    <t>90° / 1,0 esp.</t>
  </si>
  <si>
    <t>90° / 2 esp.</t>
  </si>
  <si>
    <t>90° / 3 esp.</t>
  </si>
  <si>
    <t>650 - 780</t>
  </si>
  <si>
    <t>90° / 3,0 esp.</t>
  </si>
  <si>
    <t>- Para espessuras maiores que 0,50 mm e menores que 0,70 mm: % mínima de alongamento deve ser reduzida em 2%</t>
  </si>
  <si>
    <t>- Para espessuras menores ou igual a 0,50 mm:  % mínima de alongamento deve ser reduzida em 4%</t>
  </si>
  <si>
    <t>- Para revestimentos ZnNi e GA: reduzir os seguintes valores mínimos: índice de anisotropia (0,1), coeficiente de encruamento (0,01) e  % alongamento (2%)</t>
  </si>
  <si>
    <t>- Para espessuras acima de 1,6 mm, o valor mínimo de anisotropia é 1,0</t>
  </si>
  <si>
    <t>Dobramento</t>
  </si>
  <si>
    <t>- Para laminados a frio com espessuras maiores que 0,50 mm e menores que 0,70 mm: % mínima de alongamento deve ser reduzida em 2%</t>
  </si>
  <si>
    <t>- Para laminados a frio com espessuras menores ou igual a 0,50 mm:  % mínima de alongamento deve ser reduzida em 4%</t>
  </si>
  <si>
    <t>- Para laminados a frio com revestimentos ZnNi e GA: reduzir os seguintes valores mínimos: índice de anisotropia (0,1), coeficiente de encruamento (0,01) e  % alongamento (2%)</t>
  </si>
  <si>
    <t>- Para laminados a frio com espessuras acima de 1,6 mm, o valor mínimo de anisotropia é 1,0</t>
  </si>
  <si>
    <t>- Para laminados a quente com revestimento GA, o valor mínimo de coeficiente de encruamento deve ser reduzido em 0,01</t>
  </si>
  <si>
    <t>- Para laminados a quente HR550LA, HR650LA e HR700LA e com revestimento de zinco, a % mínima de alongamento deve ser reduzida em 3%</t>
  </si>
  <si>
    <t>- Para laminados a quente com espessura maior que 4,40 mm, adicionar 0,5.espessura nos requisitos de dobramento</t>
  </si>
  <si>
    <t xml:space="preserve">esp &lt; 6,0 </t>
  </si>
  <si>
    <t>Dobramento 180°</t>
  </si>
  <si>
    <t xml:space="preserve">esp &lt; 2,0 </t>
  </si>
  <si>
    <t>Aços laminados a quente estruturais automotivos (SA)</t>
  </si>
  <si>
    <r>
      <t xml:space="preserve">6,0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esp &lt; 8,0</t>
    </r>
  </si>
  <si>
    <r>
      <t xml:space="preserve">8,0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esp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14,0</t>
    </r>
  </si>
  <si>
    <r>
      <t xml:space="preserve">1,2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esp &lt; 2,0</t>
    </r>
  </si>
  <si>
    <r>
      <t xml:space="preserve">2,0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esp &lt; 2,5</t>
    </r>
  </si>
  <si>
    <r>
      <t xml:space="preserve">2,5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esp &lt; 3,15</t>
    </r>
  </si>
  <si>
    <r>
      <t xml:space="preserve">3,15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esp &lt; 4,0</t>
    </r>
  </si>
  <si>
    <r>
      <t xml:space="preserve">4,0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esp &lt; 6,3</t>
    </r>
  </si>
  <si>
    <r>
      <t xml:space="preserve">6,3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esp &lt; 14,0</t>
    </r>
  </si>
  <si>
    <r>
      <t xml:space="preserve">esp </t>
    </r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 xml:space="preserve"> 2,0 </t>
    </r>
  </si>
  <si>
    <t>Limite de Escoamento mín. (MPa)</t>
  </si>
  <si>
    <t>Limite de resistência mín. (MPa)</t>
  </si>
  <si>
    <t>% alongamento mín. (Lo = 50 mm)</t>
  </si>
  <si>
    <t>0,5 esp</t>
  </si>
  <si>
    <t>1,0 esp</t>
  </si>
  <si>
    <t>1,5 esp</t>
  </si>
  <si>
    <t>Os graus desta norma são designados como: GMW3032 M-ST-S (sendo: M=metal, ST=steel, S=sheet)</t>
  </si>
  <si>
    <t>NBR 5915-3:2013</t>
  </si>
  <si>
    <t>Chapas e bobinas de aço laminadas a frio. 
Parte 3: Aços isotrópicos e aços estruturais de extrabaixo carbono</t>
  </si>
  <si>
    <t>IS-220</t>
  </si>
  <si>
    <t>IS-260</t>
  </si>
  <si>
    <t>IS-300</t>
  </si>
  <si>
    <t>IFAR-180</t>
  </si>
  <si>
    <t>IFAR-210</t>
  </si>
  <si>
    <t>IFAR-240</t>
  </si>
  <si>
    <t>IFAR-270</t>
  </si>
  <si>
    <t>- podem ser adicionados, isoladamente ou combinados, Nb, Ti, V, Zr e S, desde que a soma de seus teores não ultrapasse 0,22%</t>
  </si>
  <si>
    <t>320 - 420</t>
  </si>
  <si>
    <t>mín. 340</t>
  </si>
  <si>
    <t>mín. 1,4</t>
  </si>
  <si>
    <t>máx. 1,7</t>
  </si>
  <si>
    <t>máx. 1,6</t>
  </si>
  <si>
    <t>máx. 1,4</t>
  </si>
  <si>
    <t>- quando solicitado % alongamento com base de medida Lo = 80 mm, subtrair 2 pontos percentuais do especificado na tabela</t>
  </si>
  <si>
    <t>- para produtos com espessura inferior a 0,70 mm, ou com carcterísticas especiais de planicidade, o alongamento pode atingir 2 unidades abaixo do indicado na tabela</t>
  </si>
  <si>
    <t>- as propriedades mecânicas são garantidas por um período de seis meses para os graus IFAR e um mês para os graus IS</t>
  </si>
  <si>
    <t>- ensaio de tração no sentido transversal à direção de laminação</t>
  </si>
  <si>
    <t>NBR 5915-3</t>
  </si>
  <si>
    <t>NBR 7460:2013</t>
  </si>
  <si>
    <t>Bobinas e chapas finas de aço para fabricação de recipientes tranportáveis para gás liquefeito de petróleo (GLP) - Especificação</t>
  </si>
  <si>
    <t>espessura entre 2,00 e 5, 00 mm - recipientes com capacidade nominal máxima de 250 litros</t>
  </si>
  <si>
    <t>GL-1</t>
  </si>
  <si>
    <t>GL-2</t>
  </si>
  <si>
    <t>GL-3</t>
  </si>
  <si>
    <t>GL-4</t>
  </si>
  <si>
    <t>GL-5</t>
  </si>
  <si>
    <t>- para os graus GL-3, GL-4 e GL-5, podem ser adicionados outros elementos de liga para adequação das propriedades mecânicas</t>
  </si>
  <si>
    <t>- quando requerida a adição de Cu, sua concentração deve ser de no mínimo 0,20%</t>
  </si>
  <si>
    <t>- e = espessura do material</t>
  </si>
  <si>
    <t>Dobra  180º /
raio do calço</t>
  </si>
  <si>
    <t>NBR 7460</t>
  </si>
  <si>
    <t>Revisão 9
(em revisão)</t>
  </si>
  <si>
    <t>NBR 5915-4</t>
  </si>
  <si>
    <t>NBR 5915-5</t>
  </si>
  <si>
    <t>NBR 5915-6</t>
  </si>
  <si>
    <t>Chapas e bobinas de aço laminadas a frio. 
Parte 4: Aços endurecíveis em estufa</t>
  </si>
  <si>
    <t>NBR 5915-4:2013</t>
  </si>
  <si>
    <t>NBR 5915-5:2013</t>
  </si>
  <si>
    <t>Chapas e bobinas de aço laminadas a frio. 
Parte 5: Aços refosforados</t>
  </si>
  <si>
    <t>NBR 5915-6:2013</t>
  </si>
  <si>
    <t>Chapas e bobinas de aço laminadas a frio. 
Parte 5: Aços microligados</t>
  </si>
  <si>
    <t>BH-180</t>
  </si>
  <si>
    <t>BH-210</t>
  </si>
  <si>
    <t>BH-240</t>
  </si>
  <si>
    <t>BH-270</t>
  </si>
  <si>
    <t>BH-300</t>
  </si>
  <si>
    <t>BH-340</t>
  </si>
  <si>
    <t>Lo = 80 mm</t>
  </si>
  <si>
    <t>r90</t>
  </si>
  <si>
    <t>rm</t>
  </si>
  <si>
    <t>Endurecimento por cura na pintura (MPa)</t>
  </si>
  <si>
    <t xml:space="preserve">340 - 420 </t>
  </si>
  <si>
    <t xml:space="preserve">410 - 530 </t>
  </si>
  <si>
    <t>Anisotropia  plástica mín.</t>
  </si>
  <si>
    <t>- o endurecimento é avaliado pela elevação do limite de escoamento após deformação de 2,0%, seguindo-se de simulação do tratamento a 170°C por 20 min.</t>
  </si>
  <si>
    <t>RP-180</t>
  </si>
  <si>
    <t>RP-210</t>
  </si>
  <si>
    <t>RP-240</t>
  </si>
  <si>
    <t>RP-270</t>
  </si>
  <si>
    <t>RP-300</t>
  </si>
  <si>
    <t>% P</t>
  </si>
  <si>
    <t>0,010 - 0,060</t>
  </si>
  <si>
    <t>0,010 - 0,080</t>
  </si>
  <si>
    <t>0,010 - 0,100</t>
  </si>
  <si>
    <t>0,010 - 0,120</t>
  </si>
  <si>
    <t>Anisotropia  plástica r90 mín.</t>
  </si>
  <si>
    <t xml:space="preserve">300 - 360 </t>
  </si>
  <si>
    <t>- as propriedades mecânicas são garantidas por um período de três meses</t>
  </si>
  <si>
    <t>- as propriedades mecânicas são garantidas por um período de seis meses para os graus RP-180 e RP-210 e de três meses para os demais graus</t>
  </si>
  <si>
    <t>ARBL-240</t>
  </si>
  <si>
    <t>ARBL-270</t>
  </si>
  <si>
    <t>ARBL-300</t>
  </si>
  <si>
    <t>ARBL-320</t>
  </si>
  <si>
    <t>ARBL-340</t>
  </si>
  <si>
    <t>ARBL-380</t>
  </si>
  <si>
    <t>ARBL-420</t>
  </si>
  <si>
    <t>ARBL-500</t>
  </si>
  <si>
    <t>ARBL-550</t>
  </si>
  <si>
    <t>- É desejado um carbono equivalente (CE) menor ou igual a 0,24 %, sendo que CE = %C + %Si/30 + %Mn/20 + 2%P + 4%S</t>
  </si>
  <si>
    <r>
      <t>Anisotropia plástica   r</t>
    </r>
    <r>
      <rPr>
        <b/>
        <vertAlign val="subscript"/>
        <sz val="9"/>
        <color theme="1"/>
        <rFont val="Calibri"/>
        <family val="2"/>
        <scheme val="minor"/>
      </rPr>
      <t xml:space="preserve">90  </t>
    </r>
    <r>
      <rPr>
        <b/>
        <sz val="9"/>
        <color theme="1"/>
        <rFont val="Calibri"/>
        <family val="2"/>
        <scheme val="minor"/>
      </rPr>
      <t>mín.</t>
    </r>
  </si>
  <si>
    <t>560 - 680</t>
  </si>
  <si>
    <t>610 - 740</t>
  </si>
  <si>
    <t>- os valores de expoente de encruamento são indicativos</t>
  </si>
  <si>
    <t>- as propriedades mecânicas são garantidas por um período de seis meses para os graus ARBL-270, ARBL-300, ARBL-320 e ARBL-340 e de um mês para os demais graus</t>
  </si>
  <si>
    <t>% Cu  mín.
(apenas se solicitado no pedido)</t>
  </si>
  <si>
    <t>DP600i</t>
  </si>
  <si>
    <t>Ci</t>
  </si>
  <si>
    <t>PSA B53 3271</t>
  </si>
  <si>
    <t>EP/EEP-1</t>
  </si>
  <si>
    <t>Product Specification for flat rolled product stamped in Brasil and Argentina</t>
  </si>
  <si>
    <t>Especificação de produtos para laminados planos estampados no Brasil e na Argentina</t>
  </si>
  <si>
    <t>Ei</t>
  </si>
  <si>
    <t>ESi</t>
  </si>
  <si>
    <t>SESi</t>
  </si>
  <si>
    <t>1Ci</t>
  </si>
  <si>
    <t>3Ci</t>
  </si>
  <si>
    <t>0,02 - 0,12</t>
  </si>
  <si>
    <t>0,10 - 0,60</t>
  </si>
  <si>
    <t>0,08 - 0,70</t>
  </si>
  <si>
    <t>0,05 - 0,60</t>
  </si>
  <si>
    <t>E180BHi</t>
  </si>
  <si>
    <t>E220BHi</t>
  </si>
  <si>
    <t>mín. 0,015</t>
  </si>
  <si>
    <t>máx. 0,100</t>
  </si>
  <si>
    <t>P220i</t>
  </si>
  <si>
    <t>P260i</t>
  </si>
  <si>
    <t>0,10 - 0,90</t>
  </si>
  <si>
    <t>0,20 - 1,30</t>
  </si>
  <si>
    <t>0,01 - 0,08</t>
  </si>
  <si>
    <t>0,01 - 0,10</t>
  </si>
  <si>
    <t>0,015 - 0,100</t>
  </si>
  <si>
    <t>% Ti + Nb
máx.</t>
  </si>
  <si>
    <t>% Mo
máx</t>
  </si>
  <si>
    <t>% Cr + Mo
máx.</t>
  </si>
  <si>
    <t>E275Di</t>
  </si>
  <si>
    <t>E335Di</t>
  </si>
  <si>
    <t>E390Di</t>
  </si>
  <si>
    <t>HD380LAi</t>
  </si>
  <si>
    <t>HE445Di</t>
  </si>
  <si>
    <t>HE490Di</t>
  </si>
  <si>
    <t>Aços alta resistência baixa liga, laminados a frio</t>
  </si>
  <si>
    <t>Aços alta resistência baixa liga, laminados a quente</t>
  </si>
  <si>
    <t>0,02 - 0,11</t>
  </si>
  <si>
    <t>0,10 - 1,00</t>
  </si>
  <si>
    <t>0,20 - 1,10</t>
  </si>
  <si>
    <t>DP450i</t>
  </si>
  <si>
    <t>DP780i</t>
  </si>
  <si>
    <t>máx. 2,00</t>
  </si>
  <si>
    <t>Aços Ferrítico Bainítico, laminados a frio</t>
  </si>
  <si>
    <t>Aços Dual Phase, laminados a frio</t>
  </si>
  <si>
    <t>FB45i</t>
  </si>
  <si>
    <t>FB60i</t>
  </si>
  <si>
    <t>Aços ao Boro, laminados a frio</t>
  </si>
  <si>
    <t>PHS1500i</t>
  </si>
  <si>
    <t>0,19 - 0,27</t>
  </si>
  <si>
    <t>1,50 - 2,50</t>
  </si>
  <si>
    <t>0,02 - 0,06</t>
  </si>
  <si>
    <t>Aços carbono,  laminados a frio</t>
  </si>
  <si>
    <t>Aços carbono,  laminados a quente</t>
  </si>
  <si>
    <t>Aços Bake Hardening, laminados a frio</t>
  </si>
  <si>
    <t>Aços Isotrópicos, laminados a frio</t>
  </si>
  <si>
    <t>máx. 0,60</t>
  </si>
  <si>
    <t xml:space="preserve">% Mn
</t>
  </si>
  <si>
    <t>máx, 0,60</t>
  </si>
  <si>
    <t>máx. 0,70</t>
  </si>
  <si>
    <t>máx. 0,90</t>
  </si>
  <si>
    <t>120 - 300</t>
  </si>
  <si>
    <t>260 - 420</t>
  </si>
  <si>
    <t>120 - 240</t>
  </si>
  <si>
    <t>260 - 360</t>
  </si>
  <si>
    <t>200 - 300</t>
  </si>
  <si>
    <t>240 - 340</t>
  </si>
  <si>
    <t>260 - 380</t>
  </si>
  <si>
    <t>350 - 480</t>
  </si>
  <si>
    <t>320 - 440</t>
  </si>
  <si>
    <t>410 - 520</t>
  </si>
  <si>
    <t>300 - 430</t>
  </si>
  <si>
    <t>HD300LAi</t>
  </si>
  <si>
    <t>340 - 460</t>
  </si>
  <si>
    <t>mín. 440</t>
  </si>
  <si>
    <t>440 - 640</t>
  </si>
  <si>
    <t>300 - 600</t>
  </si>
  <si>
    <t>550 - 750</t>
  </si>
  <si>
    <t>- Efeito Bake Hardening deve ser medido após aquecimento do material a 170 °C por 20 minutos</t>
  </si>
  <si>
    <t>este grau aparece na tabela de propriedades mecânicas, mas não na tabela de composição química</t>
  </si>
  <si>
    <t>- não é definido na norma a direção dos corpos de prova</t>
  </si>
  <si>
    <t>- não é especificado na norma o comprimento inicial do corpo de prova</t>
  </si>
  <si>
    <t>% mín. Alongamento (Lo = ver nota)</t>
  </si>
  <si>
    <t>Incremento no LE  - efeito Bake Hardening (MPa)*</t>
  </si>
  <si>
    <t>Todos os graus desta norma podem ser solicitados galvanizados a fogo.</t>
  </si>
  <si>
    <t>Observação:</t>
  </si>
  <si>
    <t>32  normas / 317 graus</t>
  </si>
  <si>
    <t>PHS 1500i</t>
  </si>
  <si>
    <t xml:space="preserve">ASTM A1008:2013 </t>
  </si>
  <si>
    <t>Steel, Sheet, Cold-rolled, Carbon, Structural, High-Strenght Low-Alloy, High-Strenght Low-Alloy with Improved Formability, Solution Hardened and Bake Hardenable</t>
  </si>
  <si>
    <t xml:space="preserve">Laminados planos a frio de aços carbono, estrutural, alta resistência baixa liga, alta resistência baixa liga com </t>
  </si>
  <si>
    <t>conformabilidade elevada, endurecíveis por solução sólida e endurecíveis em estufa (bake hardenable)</t>
  </si>
  <si>
    <t>CS = aço comercial</t>
  </si>
  <si>
    <t>DS = aço para estampagem</t>
  </si>
  <si>
    <t>DDS = aço para estampagem profunda</t>
  </si>
  <si>
    <t>EDDS = aço para estampagem extra profunda</t>
  </si>
  <si>
    <t>SS = aço estrutural</t>
  </si>
  <si>
    <t>Válido para bobinas e rolos, chapas e tiras.  A norma apresenta valores em SI e em unidades inglesas, que devem ser utilizadas independentemente pois não são exatamente coincidentes</t>
  </si>
  <si>
    <t>HSLAS = aço alta resistência baixa liga (ARBL)</t>
  </si>
  <si>
    <t>HSLAS-F = aço ARBL com elevada conformabilidade</t>
  </si>
  <si>
    <t>SHS = aço endurecível por solução sólida</t>
  </si>
  <si>
    <t>BHS = aço bake hardenable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</si>
</sst>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rgb="FFF98607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98607"/>
        <bgColor indexed="64"/>
      </pattern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77">
    <xf numFmtId="0" fontId="0" fillId="0" borderId="0" xfId="0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0" xfId="0" applyFont="1"/>
    <xf numFmtId="0" fontId="0" fillId="0" borderId="0" xfId="0" applyFill="1" applyBorder="1"/>
    <xf numFmtId="0" fontId="2" fillId="0" borderId="0" xfId="0" applyFont="1" applyBorder="1"/>
    <xf numFmtId="0" fontId="0" fillId="0" borderId="0" xfId="0" quotePrefix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6" xfId="0" quotePrefix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quotePrefix="1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 wrapText="1"/>
    </xf>
    <xf numFmtId="0" fontId="0" fillId="0" borderId="35" xfId="0" quotePrefix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2" fontId="0" fillId="7" borderId="1" xfId="0" quotePrefix="1" applyNumberFormat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0" fontId="0" fillId="7" borderId="35" xfId="0" quotePrefix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2" fontId="0" fillId="7" borderId="8" xfId="0" applyNumberFormat="1" applyFill="1" applyBorder="1" applyAlignment="1">
      <alignment horizontal="center"/>
    </xf>
    <xf numFmtId="164" fontId="0" fillId="7" borderId="8" xfId="0" applyNumberFormat="1" applyFill="1" applyBorder="1" applyAlignment="1">
      <alignment horizontal="center"/>
    </xf>
    <xf numFmtId="2" fontId="0" fillId="7" borderId="36" xfId="0" applyNumberFormat="1" applyFill="1" applyBorder="1" applyAlignment="1">
      <alignment horizontal="center"/>
    </xf>
    <xf numFmtId="0" fontId="2" fillId="8" borderId="10" xfId="0" applyFont="1" applyFill="1" applyBorder="1"/>
    <xf numFmtId="0" fontId="2" fillId="8" borderId="14" xfId="0" applyFont="1" applyFill="1" applyBorder="1"/>
    <xf numFmtId="0" fontId="2" fillId="8" borderId="11" xfId="0" applyFont="1" applyFill="1" applyBorder="1"/>
    <xf numFmtId="2" fontId="0" fillId="9" borderId="1" xfId="0" applyNumberFormat="1" applyFill="1" applyBorder="1" applyAlignment="1">
      <alignment horizontal="center"/>
    </xf>
    <xf numFmtId="0" fontId="0" fillId="7" borderId="6" xfId="0" quotePrefix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165" fontId="0" fillId="9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/>
    </xf>
    <xf numFmtId="164" fontId="0" fillId="7" borderId="6" xfId="0" applyNumberFormat="1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9" xfId="0" quotePrefix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6" borderId="1" xfId="0" quotePrefix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6" xfId="0" quotePrefix="1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2" fontId="0" fillId="6" borderId="15" xfId="0" quotePrefix="1" applyNumberFormat="1" applyFill="1" applyBorder="1" applyAlignment="1">
      <alignment horizontal="center" vertical="center"/>
    </xf>
    <xf numFmtId="2" fontId="0" fillId="6" borderId="19" xfId="0" quotePrefix="1" applyNumberFormat="1" applyFill="1" applyBorder="1" applyAlignment="1">
      <alignment horizontal="center" vertical="center"/>
    </xf>
    <xf numFmtId="2" fontId="0" fillId="0" borderId="15" xfId="0" quotePrefix="1" applyNumberFormat="1" applyBorder="1" applyAlignment="1">
      <alignment horizontal="center" vertical="center"/>
    </xf>
    <xf numFmtId="2" fontId="0" fillId="0" borderId="19" xfId="0" quotePrefix="1" applyNumberFormat="1" applyBorder="1" applyAlignment="1">
      <alignment horizontal="center" vertical="center"/>
    </xf>
    <xf numFmtId="2" fontId="0" fillId="0" borderId="8" xfId="0" quotePrefix="1" applyNumberFormat="1" applyFill="1" applyBorder="1" applyAlignment="1">
      <alignment horizontal="center" vertical="center"/>
    </xf>
    <xf numFmtId="2" fontId="0" fillId="0" borderId="9" xfId="0" quotePrefix="1" applyNumberForma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10" borderId="0" xfId="0" applyFont="1" applyFill="1"/>
    <xf numFmtId="0" fontId="0" fillId="10" borderId="0" xfId="0" applyFill="1"/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2" fontId="0" fillId="9" borderId="5" xfId="0" applyNumberFormat="1" applyFill="1" applyBorder="1" applyAlignment="1">
      <alignment horizontal="center"/>
    </xf>
    <xf numFmtId="165" fontId="0" fillId="9" borderId="6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1" fillId="10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11" borderId="0" xfId="0" applyFill="1"/>
    <xf numFmtId="0" fontId="14" fillId="11" borderId="0" xfId="0" applyFont="1" applyFill="1" applyAlignment="1">
      <alignment horizontal="center"/>
    </xf>
    <xf numFmtId="0" fontId="12" fillId="0" borderId="1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5" fillId="12" borderId="1" xfId="1" applyFont="1" applyFill="1" applyBorder="1" applyAlignment="1" applyProtection="1">
      <alignment horizontal="center"/>
    </xf>
    <xf numFmtId="2" fontId="0" fillId="7" borderId="6" xfId="0" quotePrefix="1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7" borderId="6" xfId="0" applyNumberFormat="1" applyFill="1" applyBorder="1" applyAlignment="1">
      <alignment horizontal="center"/>
    </xf>
    <xf numFmtId="2" fontId="0" fillId="7" borderId="9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2" fontId="0" fillId="0" borderId="19" xfId="0" quotePrefix="1" applyNumberFormat="1" applyFill="1" applyBorder="1" applyAlignment="1">
      <alignment horizontal="center" vertical="center"/>
    </xf>
    <xf numFmtId="0" fontId="0" fillId="6" borderId="19" xfId="0" quotePrefix="1" applyFill="1" applyBorder="1" applyAlignment="1">
      <alignment horizontal="center" vertical="center"/>
    </xf>
    <xf numFmtId="0" fontId="0" fillId="6" borderId="41" xfId="0" applyFill="1" applyBorder="1" applyAlignment="1">
      <alignment horizontal="center"/>
    </xf>
    <xf numFmtId="2" fontId="0" fillId="6" borderId="9" xfId="0" quotePrefix="1" applyNumberFormat="1" applyFill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/>
    </xf>
    <xf numFmtId="0" fontId="0" fillId="0" borderId="1" xfId="0" quotePrefix="1" applyFill="1" applyBorder="1" applyAlignment="1">
      <alignment horizontal="center" vertical="center"/>
    </xf>
    <xf numFmtId="165" fontId="0" fillId="6" borderId="1" xfId="0" quotePrefix="1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" xfId="0" quotePrefix="1" applyNumberFormat="1" applyFill="1" applyBorder="1" applyAlignment="1">
      <alignment horizontal="center" vertical="center"/>
    </xf>
    <xf numFmtId="165" fontId="0" fillId="6" borderId="15" xfId="0" quotePrefix="1" applyNumberFormat="1" applyFill="1" applyBorder="1" applyAlignment="1">
      <alignment horizontal="center" vertical="center"/>
    </xf>
    <xf numFmtId="165" fontId="0" fillId="6" borderId="8" xfId="0" quotePrefix="1" applyNumberForma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10" borderId="38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 wrapText="1"/>
    </xf>
    <xf numFmtId="0" fontId="13" fillId="0" borderId="0" xfId="1" applyAlignment="1" applyProtection="1">
      <alignment horizontal="center"/>
    </xf>
    <xf numFmtId="0" fontId="15" fillId="12" borderId="1" xfId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3" fillId="0" borderId="0" xfId="1" quotePrefix="1" applyAlignment="1" applyProtection="1">
      <alignment horizontal="center"/>
    </xf>
    <xf numFmtId="0" fontId="1" fillId="3" borderId="3" xfId="0" applyFon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3" borderId="4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vertical="top" wrapText="1"/>
    </xf>
    <xf numFmtId="0" fontId="1" fillId="3" borderId="37" xfId="0" applyFont="1" applyFill="1" applyBorder="1" applyAlignment="1">
      <alignment horizontal="center" wrapText="1"/>
    </xf>
    <xf numFmtId="2" fontId="0" fillId="0" borderId="9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8" borderId="0" xfId="0" applyFont="1" applyFill="1" applyAlignment="1">
      <alignment horizontal="center"/>
    </xf>
    <xf numFmtId="0" fontId="19" fillId="0" borderId="0" xfId="0" applyFont="1"/>
    <xf numFmtId="0" fontId="18" fillId="12" borderId="1" xfId="1" applyFon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22" xfId="0" quotePrefix="1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0" fillId="0" borderId="9" xfId="0" applyBorder="1"/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0" fillId="0" borderId="23" xfId="0" quotePrefix="1" applyBorder="1" applyAlignment="1">
      <alignment horizontal="center"/>
    </xf>
    <xf numFmtId="0" fontId="0" fillId="0" borderId="25" xfId="0" quotePrefix="1" applyBorder="1" applyAlignment="1">
      <alignment horizontal="center"/>
    </xf>
    <xf numFmtId="0" fontId="22" fillId="0" borderId="0" xfId="0" applyFont="1"/>
    <xf numFmtId="0" fontId="0" fillId="0" borderId="3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2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quotePrefix="1" applyFill="1" applyBorder="1" applyAlignment="1">
      <alignment horizontal="left" vertical="center"/>
    </xf>
    <xf numFmtId="0" fontId="0" fillId="0" borderId="5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2" fontId="0" fillId="0" borderId="6" xfId="0" quotePrefix="1" applyNumberForma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8" borderId="0" xfId="0" applyFill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2" fontId="0" fillId="0" borderId="50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0" fontId="0" fillId="0" borderId="6" xfId="0" quotePrefix="1" applyFill="1" applyBorder="1" applyAlignment="1">
      <alignment horizontal="center"/>
    </xf>
    <xf numFmtId="0" fontId="1" fillId="3" borderId="59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6" borderId="8" xfId="0" quotePrefix="1" applyFill="1" applyBorder="1" applyAlignment="1">
      <alignment horizontal="center"/>
    </xf>
    <xf numFmtId="0" fontId="1" fillId="3" borderId="33" xfId="0" applyFont="1" applyFill="1" applyBorder="1" applyAlignment="1">
      <alignment horizontal="center" wrapText="1"/>
    </xf>
    <xf numFmtId="164" fontId="0" fillId="0" borderId="31" xfId="0" applyNumberFormat="1" applyFill="1" applyBorder="1" applyAlignment="1">
      <alignment horizontal="center"/>
    </xf>
    <xf numFmtId="164" fontId="0" fillId="7" borderId="31" xfId="0" applyNumberFormat="1" applyFill="1" applyBorder="1" applyAlignment="1">
      <alignment horizontal="center"/>
    </xf>
    <xf numFmtId="164" fontId="0" fillId="7" borderId="32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7" borderId="6" xfId="0" applyNumberFormat="1" applyFill="1" applyBorder="1" applyAlignment="1">
      <alignment horizontal="center"/>
    </xf>
    <xf numFmtId="166" fontId="0" fillId="7" borderId="9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5" fillId="14" borderId="10" xfId="0" applyFont="1" applyFill="1" applyBorder="1"/>
    <xf numFmtId="0" fontId="15" fillId="14" borderId="14" xfId="0" applyFont="1" applyFill="1" applyBorder="1"/>
    <xf numFmtId="0" fontId="0" fillId="14" borderId="14" xfId="0" applyFill="1" applyBorder="1"/>
    <xf numFmtId="0" fontId="0" fillId="14" borderId="11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0" fillId="8" borderId="0" xfId="0" applyFill="1" applyAlignment="1">
      <alignment horizontal="center"/>
    </xf>
    <xf numFmtId="0" fontId="1" fillId="8" borderId="5" xfId="0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8" borderId="6" xfId="0" applyNumberForma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2" fontId="0" fillId="8" borderId="8" xfId="0" applyNumberFormat="1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164" fontId="0" fillId="8" borderId="9" xfId="0" applyNumberFormat="1" applyFill="1" applyBorder="1" applyAlignment="1">
      <alignment horizontal="center"/>
    </xf>
    <xf numFmtId="0" fontId="0" fillId="8" borderId="0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8" xfId="0" quotePrefix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8" borderId="0" xfId="0" quotePrefix="1" applyFill="1"/>
    <xf numFmtId="0" fontId="1" fillId="0" borderId="0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8" borderId="9" xfId="0" quotePrefix="1" applyFill="1" applyBorder="1" applyAlignment="1">
      <alignment horizontal="center"/>
    </xf>
    <xf numFmtId="0" fontId="1" fillId="3" borderId="49" xfId="0" applyFon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2" fontId="0" fillId="15" borderId="1" xfId="0" applyNumberFormat="1" applyFill="1" applyBorder="1" applyAlignment="1">
      <alignment horizontal="center"/>
    </xf>
    <xf numFmtId="164" fontId="0" fillId="15" borderId="1" xfId="0" applyNumberFormat="1" applyFill="1" applyBorder="1" applyAlignment="1">
      <alignment horizontal="center"/>
    </xf>
    <xf numFmtId="164" fontId="0" fillId="15" borderId="6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0" fillId="14" borderId="11" xfId="0" applyFill="1" applyBorder="1" applyAlignment="1">
      <alignment horizontal="center"/>
    </xf>
    <xf numFmtId="0" fontId="15" fillId="8" borderId="0" xfId="0" applyFont="1" applyFill="1" applyBorder="1"/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/>
    <xf numFmtId="2" fontId="0" fillId="0" borderId="1" xfId="0" quotePrefix="1" applyNumberFormat="1" applyFill="1" applyBorder="1" applyAlignment="1">
      <alignment horizontal="center" vertical="center"/>
    </xf>
    <xf numFmtId="0" fontId="1" fillId="4" borderId="17" xfId="0" applyFont="1" applyFill="1" applyBorder="1" applyAlignment="1">
      <alignment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quotePrefix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6" xfId="0" quotePrefix="1" applyFill="1" applyBorder="1" applyAlignment="1">
      <alignment horizontal="center" vertical="center"/>
    </xf>
    <xf numFmtId="2" fontId="0" fillId="0" borderId="6" xfId="0" quotePrefix="1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6" xfId="0" applyFont="1" applyBorder="1" applyAlignment="1"/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Font="1"/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22" fillId="0" borderId="1" xfId="1" applyFont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2" fontId="0" fillId="0" borderId="35" xfId="0" applyNumberForma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43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7" borderId="18" xfId="0" applyFon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164" fontId="0" fillId="7" borderId="15" xfId="0" applyNumberForma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2" borderId="0" xfId="0" applyFont="1" applyFill="1"/>
    <xf numFmtId="0" fontId="0" fillId="2" borderId="0" xfId="0" applyFill="1"/>
    <xf numFmtId="0" fontId="25" fillId="0" borderId="0" xfId="0" applyFont="1"/>
    <xf numFmtId="0" fontId="0" fillId="0" borderId="9" xfId="0" quotePrefix="1" applyBorder="1" applyAlignment="1">
      <alignment horizontal="center"/>
    </xf>
    <xf numFmtId="0" fontId="0" fillId="0" borderId="63" xfId="0" quotePrefix="1" applyBorder="1" applyAlignment="1">
      <alignment horizontal="left"/>
    </xf>
    <xf numFmtId="0" fontId="0" fillId="0" borderId="64" xfId="0" applyBorder="1" applyAlignment="1">
      <alignment horizontal="center"/>
    </xf>
    <xf numFmtId="0" fontId="0" fillId="0" borderId="63" xfId="0" quotePrefix="1" applyBorder="1"/>
    <xf numFmtId="0" fontId="0" fillId="0" borderId="53" xfId="0" quotePrefix="1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64" xfId="0" applyBorder="1"/>
    <xf numFmtId="0" fontId="0" fillId="0" borderId="63" xfId="0" applyBorder="1"/>
    <xf numFmtId="0" fontId="0" fillId="0" borderId="53" xfId="0" applyBorder="1"/>
    <xf numFmtId="0" fontId="0" fillId="0" borderId="54" xfId="0" applyBorder="1"/>
    <xf numFmtId="0" fontId="15" fillId="0" borderId="0" xfId="0" applyFont="1" applyBorder="1" applyAlignment="1">
      <alignment horizontal="center"/>
    </xf>
    <xf numFmtId="0" fontId="15" fillId="0" borderId="0" xfId="0" applyFont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2" fontId="0" fillId="0" borderId="0" xfId="0" quotePrefix="1" applyNumberFormat="1" applyFont="1" applyFill="1" applyBorder="1" applyAlignment="1">
      <alignment horizontal="center" vertical="center"/>
    </xf>
    <xf numFmtId="2" fontId="0" fillId="0" borderId="1" xfId="0" quotePrefix="1" applyNumberFormat="1" applyFont="1" applyFill="1" applyBorder="1" applyAlignment="1">
      <alignment horizontal="center" vertical="center"/>
    </xf>
    <xf numFmtId="2" fontId="0" fillId="0" borderId="23" xfId="0" quotePrefix="1" applyNumberFormat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7" borderId="5" xfId="0" applyFont="1" applyFill="1" applyBorder="1" applyAlignment="1">
      <alignment horizontal="center"/>
    </xf>
    <xf numFmtId="0" fontId="0" fillId="6" borderId="15" xfId="0" applyFill="1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0" fillId="6" borderId="15" xfId="0" quotePrefix="1" applyFill="1" applyBorder="1" applyAlignment="1">
      <alignment horizontal="center" vertical="center"/>
    </xf>
    <xf numFmtId="0" fontId="0" fillId="6" borderId="19" xfId="0" quotePrefix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7" borderId="8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65" xfId="0" applyFill="1" applyBorder="1" applyAlignment="1">
      <alignment horizontal="center"/>
    </xf>
    <xf numFmtId="0" fontId="0" fillId="6" borderId="25" xfId="0" applyFill="1" applyBorder="1" applyAlignment="1">
      <alignment horizontal="center" vertical="center"/>
    </xf>
    <xf numFmtId="0" fontId="0" fillId="6" borderId="25" xfId="0" quotePrefix="1" applyFill="1" applyBorder="1" applyAlignment="1">
      <alignment horizontal="center" vertical="center"/>
    </xf>
    <xf numFmtId="2" fontId="0" fillId="6" borderId="26" xfId="0" quotePrefix="1" applyNumberFormat="1" applyFill="1" applyBorder="1" applyAlignment="1">
      <alignment horizontal="center" vertical="center"/>
    </xf>
    <xf numFmtId="0" fontId="0" fillId="6" borderId="66" xfId="0" applyFill="1" applyBorder="1" applyAlignment="1">
      <alignment horizontal="center"/>
    </xf>
    <xf numFmtId="0" fontId="0" fillId="6" borderId="64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quotePrefix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quotePrefix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quotePrefix="1" applyNumberFormat="1" applyFont="1" applyFill="1" applyBorder="1" applyAlignment="1">
      <alignment horizontal="center" vertical="center"/>
    </xf>
    <xf numFmtId="2" fontId="0" fillId="0" borderId="1" xfId="0" quotePrefix="1" applyNumberFormat="1" applyFont="1" applyFill="1" applyBorder="1" applyAlignment="1">
      <alignment horizontal="center" vertical="center" wrapText="1"/>
    </xf>
    <xf numFmtId="2" fontId="0" fillId="0" borderId="1" xfId="0" quotePrefix="1" applyNumberFormat="1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/>
    </xf>
    <xf numFmtId="2" fontId="0" fillId="16" borderId="8" xfId="0" applyNumberFormat="1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15" borderId="1" xfId="0" applyNumberFormat="1" applyFill="1" applyBorder="1" applyAlignment="1">
      <alignment horizontal="center" vertical="center"/>
    </xf>
    <xf numFmtId="164" fontId="0" fillId="15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6" xfId="0" quotePrefix="1" applyFill="1" applyBorder="1" applyAlignment="1">
      <alignment horizontal="center" vertical="center"/>
    </xf>
    <xf numFmtId="165" fontId="0" fillId="0" borderId="8" xfId="0" quotePrefix="1" applyNumberFormat="1" applyFill="1" applyBorder="1" applyAlignment="1">
      <alignment horizontal="center" vertical="center"/>
    </xf>
    <xf numFmtId="0" fontId="0" fillId="0" borderId="9" xfId="0" quotePrefix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/>
    </xf>
    <xf numFmtId="0" fontId="1" fillId="3" borderId="40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quotePrefix="1" applyNumberFormat="1" applyFill="1" applyBorder="1" applyAlignment="1">
      <alignment horizontal="center" vertical="center" wrapText="1"/>
    </xf>
    <xf numFmtId="2" fontId="0" fillId="0" borderId="0" xfId="0" applyNumberFormat="1"/>
    <xf numFmtId="2" fontId="2" fillId="0" borderId="0" xfId="0" applyNumberFormat="1" applyFont="1"/>
    <xf numFmtId="2" fontId="2" fillId="0" borderId="0" xfId="0" applyNumberFormat="1" applyFont="1" applyBorder="1"/>
    <xf numFmtId="2" fontId="22" fillId="0" borderId="0" xfId="0" applyNumberFormat="1" applyFont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  <xf numFmtId="164" fontId="0" fillId="0" borderId="0" xfId="0" quotePrefix="1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quotePrefix="1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3" borderId="67" xfId="0" applyFont="1" applyFill="1" applyBorder="1" applyAlignment="1">
      <alignment horizontal="center" vertical="center" wrapText="1"/>
    </xf>
    <xf numFmtId="0" fontId="1" fillId="3" borderId="68" xfId="0" applyFont="1" applyFill="1" applyBorder="1" applyAlignment="1">
      <alignment horizontal="center" wrapText="1"/>
    </xf>
    <xf numFmtId="0" fontId="1" fillId="3" borderId="68" xfId="0" applyFont="1" applyFill="1" applyBorder="1" applyAlignment="1">
      <alignment horizontal="center" vertical="top" wrapText="1"/>
    </xf>
    <xf numFmtId="0" fontId="1" fillId="3" borderId="69" xfId="0" applyFont="1" applyFill="1" applyBorder="1" applyAlignment="1">
      <alignment horizontal="center" wrapText="1"/>
    </xf>
    <xf numFmtId="2" fontId="0" fillId="0" borderId="23" xfId="0" applyNumberForma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2" fontId="0" fillId="0" borderId="1" xfId="0" applyNumberFormat="1" applyBorder="1"/>
    <xf numFmtId="2" fontId="0" fillId="0" borderId="6" xfId="0" applyNumberFormat="1" applyBorder="1"/>
    <xf numFmtId="164" fontId="0" fillId="0" borderId="8" xfId="0" quotePrefix="1" applyNumberFormat="1" applyFont="1" applyFill="1" applyBorder="1" applyAlignment="1">
      <alignment horizontal="center" vertical="center"/>
    </xf>
    <xf numFmtId="2" fontId="0" fillId="0" borderId="8" xfId="0" quotePrefix="1" applyNumberFormat="1" applyFont="1" applyFill="1" applyBorder="1" applyAlignment="1">
      <alignment horizontal="center" vertical="center"/>
    </xf>
    <xf numFmtId="2" fontId="0" fillId="0" borderId="8" xfId="0" applyNumberFormat="1" applyBorder="1"/>
    <xf numFmtId="2" fontId="1" fillId="3" borderId="68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/>
    <xf numFmtId="2" fontId="0" fillId="0" borderId="0" xfId="0" applyNumberFormat="1" applyFill="1" applyBorder="1"/>
    <xf numFmtId="0" fontId="0" fillId="0" borderId="5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35" xfId="0" applyNumberFormat="1" applyBorder="1"/>
    <xf numFmtId="2" fontId="0" fillId="0" borderId="35" xfId="0" quotePrefix="1" applyNumberFormat="1" applyBorder="1" applyAlignment="1">
      <alignment horizontal="center"/>
    </xf>
    <xf numFmtId="2" fontId="0" fillId="0" borderId="8" xfId="0" quotePrefix="1" applyNumberFormat="1" applyBorder="1" applyAlignment="1">
      <alignment horizontal="center"/>
    </xf>
    <xf numFmtId="2" fontId="0" fillId="0" borderId="9" xfId="0" quotePrefix="1" applyNumberFormat="1" applyBorder="1" applyAlignment="1">
      <alignment horizontal="center"/>
    </xf>
    <xf numFmtId="0" fontId="22" fillId="0" borderId="1" xfId="1" applyFont="1" applyBorder="1" applyAlignment="1" applyProtection="1">
      <alignment horizontal="center" vertical="center"/>
    </xf>
    <xf numFmtId="0" fontId="0" fillId="0" borderId="0" xfId="0" quotePrefix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0" fillId="0" borderId="64" xfId="0" quotePrefix="1" applyBorder="1" applyAlignment="1">
      <alignment horizontal="left" wrapText="1"/>
    </xf>
    <xf numFmtId="0" fontId="26" fillId="0" borderId="3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14" fontId="25" fillId="0" borderId="31" xfId="0" applyNumberFormat="1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6" borderId="1" xfId="0" quotePrefix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2" fontId="0" fillId="6" borderId="31" xfId="0" quotePrefix="1" applyNumberFormat="1" applyFill="1" applyBorder="1" applyAlignment="1">
      <alignment horizontal="center" vertical="center"/>
    </xf>
    <xf numFmtId="2" fontId="0" fillId="6" borderId="31" xfId="0" applyNumberFormat="1" applyFill="1" applyBorder="1" applyAlignment="1">
      <alignment horizontal="center" vertical="center"/>
    </xf>
    <xf numFmtId="2" fontId="0" fillId="6" borderId="32" xfId="0" applyNumberForma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wrapText="1"/>
    </xf>
    <xf numFmtId="0" fontId="1" fillId="4" borderId="31" xfId="0" applyFont="1" applyFill="1" applyBorder="1" applyAlignment="1">
      <alignment horizont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quotePrefix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0" fillId="0" borderId="31" xfId="0" quotePrefix="1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6" borderId="31" xfId="0" quotePrefix="1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quotePrefix="1" applyBorder="1" applyAlignment="1">
      <alignment horizontal="center" vertical="center" wrapText="1"/>
    </xf>
    <xf numFmtId="0" fontId="0" fillId="0" borderId="26" xfId="0" quotePrefix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2" fillId="8" borderId="11" xfId="0" applyFont="1" applyFill="1" applyBorder="1" applyAlignment="1">
      <alignment horizont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7" borderId="15" xfId="0" applyNumberFormat="1" applyFill="1" applyBorder="1" applyAlignment="1">
      <alignment horizontal="center" vertical="center"/>
    </xf>
    <xf numFmtId="2" fontId="0" fillId="7" borderId="16" xfId="0" applyNumberFormat="1" applyFill="1" applyBorder="1" applyAlignment="1">
      <alignment horizontal="center" vertical="center"/>
    </xf>
    <xf numFmtId="2" fontId="0" fillId="7" borderId="25" xfId="0" applyNumberFormat="1" applyFill="1" applyBorder="1" applyAlignment="1">
      <alignment horizontal="center" vertical="center"/>
    </xf>
    <xf numFmtId="2" fontId="0" fillId="7" borderId="17" xfId="0" applyNumberForma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16" xfId="0" quotePrefix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64" fontId="0" fillId="7" borderId="16" xfId="0" applyNumberFormat="1" applyFill="1" applyBorder="1" applyAlignment="1">
      <alignment horizontal="center" vertical="center"/>
    </xf>
    <xf numFmtId="164" fontId="0" fillId="7" borderId="25" xfId="0" applyNumberFormat="1" applyFill="1" applyBorder="1" applyAlignment="1">
      <alignment horizontal="center" vertical="center"/>
    </xf>
    <xf numFmtId="164" fontId="0" fillId="0" borderId="19" xfId="0" quotePrefix="1" applyNumberFormat="1" applyBorder="1" applyAlignment="1">
      <alignment horizontal="center" vertical="center"/>
    </xf>
    <xf numFmtId="164" fontId="0" fillId="0" borderId="21" xfId="0" quotePrefix="1" applyNumberFormat="1" applyBorder="1" applyAlignment="1">
      <alignment horizontal="center" vertical="center"/>
    </xf>
    <xf numFmtId="164" fontId="0" fillId="0" borderId="23" xfId="0" quotePrefix="1" applyNumberFormat="1" applyBorder="1" applyAlignment="1">
      <alignment horizontal="center" vertical="center"/>
    </xf>
    <xf numFmtId="164" fontId="0" fillId="7" borderId="19" xfId="0" quotePrefix="1" applyNumberFormat="1" applyFill="1" applyBorder="1" applyAlignment="1">
      <alignment horizontal="center" vertical="center"/>
    </xf>
    <xf numFmtId="164" fontId="0" fillId="7" borderId="21" xfId="0" quotePrefix="1" applyNumberFormat="1" applyFill="1" applyBorder="1" applyAlignment="1">
      <alignment horizontal="center" vertical="center"/>
    </xf>
    <xf numFmtId="164" fontId="0" fillId="7" borderId="26" xfId="0" quotePrefix="1" applyNumberFormat="1" applyFill="1" applyBorder="1" applyAlignment="1">
      <alignment horizontal="center" vertical="center"/>
    </xf>
    <xf numFmtId="0" fontId="0" fillId="0" borderId="15" xfId="0" quotePrefix="1" applyFill="1" applyBorder="1" applyAlignment="1">
      <alignment horizontal="center" vertical="center"/>
    </xf>
    <xf numFmtId="0" fontId="0" fillId="0" borderId="16" xfId="0" quotePrefix="1" applyFill="1" applyBorder="1" applyAlignment="1">
      <alignment horizontal="center" vertical="center"/>
    </xf>
    <xf numFmtId="0" fontId="0" fillId="0" borderId="17" xfId="0" quotePrefix="1" applyFill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6" xfId="0" quotePrefix="1" applyNumberFormat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vertical="center" wrapText="1"/>
    </xf>
    <xf numFmtId="164" fontId="0" fillId="0" borderId="59" xfId="0" quotePrefix="1" applyNumberFormat="1" applyFill="1" applyBorder="1" applyAlignment="1">
      <alignment horizontal="center" vertical="center"/>
    </xf>
    <xf numFmtId="164" fontId="0" fillId="0" borderId="21" xfId="0" quotePrefix="1" applyNumberFormat="1" applyFill="1" applyBorder="1" applyAlignment="1">
      <alignment horizontal="center" vertical="center"/>
    </xf>
    <xf numFmtId="164" fontId="0" fillId="0" borderId="26" xfId="0" quotePrefix="1" applyNumberForma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wrapText="1"/>
    </xf>
    <xf numFmtId="164" fontId="0" fillId="0" borderId="40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4" borderId="60" xfId="0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wrapText="1"/>
    </xf>
    <xf numFmtId="0" fontId="1" fillId="8" borderId="13" xfId="0" applyFont="1" applyFill="1" applyBorder="1" applyAlignment="1">
      <alignment horizontal="center" wrapText="1"/>
    </xf>
    <xf numFmtId="0" fontId="1" fillId="8" borderId="38" xfId="0" applyFont="1" applyFill="1" applyBorder="1" applyAlignment="1">
      <alignment horizontal="center" wrapText="1"/>
    </xf>
    <xf numFmtId="0" fontId="1" fillId="8" borderId="39" xfId="0" applyFont="1" applyFill="1" applyBorder="1" applyAlignment="1">
      <alignment horizontal="center" wrapText="1"/>
    </xf>
    <xf numFmtId="0" fontId="1" fillId="8" borderId="49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40" xfId="0" applyFont="1" applyFill="1" applyBorder="1" applyAlignment="1">
      <alignment horizontal="center" wrapText="1"/>
    </xf>
    <xf numFmtId="0" fontId="1" fillId="8" borderId="16" xfId="0" applyFont="1" applyFill="1" applyBorder="1" applyAlignment="1">
      <alignment horizontal="center" wrapText="1"/>
    </xf>
    <xf numFmtId="0" fontId="1" fillId="8" borderId="17" xfId="0" applyFont="1" applyFill="1" applyBorder="1" applyAlignment="1">
      <alignment horizontal="center" wrapText="1"/>
    </xf>
    <xf numFmtId="0" fontId="1" fillId="8" borderId="60" xfId="0" applyFont="1" applyFill="1" applyBorder="1" applyAlignment="1">
      <alignment horizontal="center" vertical="center" wrapText="1"/>
    </xf>
    <xf numFmtId="0" fontId="1" fillId="8" borderId="61" xfId="0" applyFont="1" applyFill="1" applyBorder="1" applyAlignment="1">
      <alignment horizontal="center" vertical="center" wrapText="1"/>
    </xf>
    <xf numFmtId="0" fontId="1" fillId="8" borderId="62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38" xfId="0" applyFont="1" applyFill="1" applyBorder="1" applyAlignment="1">
      <alignment horizontal="center" wrapText="1"/>
    </xf>
    <xf numFmtId="0" fontId="1" fillId="4" borderId="39" xfId="0" applyFont="1" applyFill="1" applyBorder="1" applyAlignment="1">
      <alignment horizontal="center" wrapText="1"/>
    </xf>
    <xf numFmtId="0" fontId="0" fillId="0" borderId="0" xfId="0" quotePrefix="1" applyBorder="1" applyAlignment="1">
      <alignment horizontal="left" wrapText="1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10" borderId="33" xfId="0" applyFont="1" applyFill="1" applyBorder="1" applyAlignment="1">
      <alignment horizontal="center" wrapText="1"/>
    </xf>
    <xf numFmtId="0" fontId="1" fillId="10" borderId="48" xfId="0" applyFont="1" applyFill="1" applyBorder="1" applyAlignment="1">
      <alignment horizontal="center" wrapText="1"/>
    </xf>
    <xf numFmtId="0" fontId="1" fillId="10" borderId="34" xfId="0" applyFont="1" applyFill="1" applyBorder="1" applyAlignment="1">
      <alignment horizontal="center" wrapText="1"/>
    </xf>
    <xf numFmtId="0" fontId="1" fillId="10" borderId="12" xfId="0" applyFont="1" applyFill="1" applyBorder="1" applyAlignment="1">
      <alignment horizontal="center" vertical="center"/>
    </xf>
    <xf numFmtId="0" fontId="1" fillId="10" borderId="44" xfId="0" applyFont="1" applyFill="1" applyBorder="1" applyAlignment="1">
      <alignment horizontal="center" vertical="center"/>
    </xf>
    <xf numFmtId="0" fontId="1" fillId="10" borderId="45" xfId="0" applyFont="1" applyFill="1" applyBorder="1" applyAlignment="1">
      <alignment horizontal="center" vertical="center"/>
    </xf>
    <xf numFmtId="0" fontId="1" fillId="10" borderId="46" xfId="0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38" xfId="0" applyFont="1" applyFill="1" applyBorder="1" applyAlignment="1">
      <alignment horizontal="center" vertical="top" wrapText="1"/>
    </xf>
    <xf numFmtId="0" fontId="1" fillId="4" borderId="39" xfId="0" applyFont="1" applyFill="1" applyBorder="1" applyAlignment="1">
      <alignment horizontal="center" vertical="top" wrapText="1"/>
    </xf>
    <xf numFmtId="2" fontId="0" fillId="0" borderId="15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2" fontId="0" fillId="0" borderId="1" xfId="0" quotePrefix="1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48" xfId="0" quotePrefix="1" applyFont="1" applyFill="1" applyBorder="1" applyAlignment="1">
      <alignment horizontal="center" vertical="center"/>
    </xf>
    <xf numFmtId="0" fontId="1" fillId="3" borderId="34" xfId="0" quotePrefix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15" fillId="0" borderId="10" xfId="0" quotePrefix="1" applyFont="1" applyBorder="1" applyAlignment="1">
      <alignment horizontal="center"/>
    </xf>
    <xf numFmtId="0" fontId="15" fillId="0" borderId="14" xfId="0" quotePrefix="1" applyFont="1" applyBorder="1" applyAlignment="1">
      <alignment horizontal="center"/>
    </xf>
    <xf numFmtId="0" fontId="15" fillId="0" borderId="11" xfId="0" quotePrefix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63" xfId="0" quotePrefix="1" applyBorder="1" applyAlignment="1">
      <alignment horizontal="left" wrapText="1"/>
    </xf>
    <xf numFmtId="0" fontId="0" fillId="0" borderId="64" xfId="0" quotePrefix="1" applyBorder="1" applyAlignment="1">
      <alignment horizontal="left" wrapText="1"/>
    </xf>
    <xf numFmtId="0" fontId="1" fillId="4" borderId="33" xfId="0" applyFont="1" applyFill="1" applyBorder="1" applyAlignment="1">
      <alignment horizontal="center" vertical="top" wrapText="1"/>
    </xf>
    <xf numFmtId="0" fontId="1" fillId="4" borderId="58" xfId="0" applyFont="1" applyFill="1" applyBorder="1" applyAlignment="1">
      <alignment horizontal="center" vertical="top" wrapText="1"/>
    </xf>
    <xf numFmtId="0" fontId="2" fillId="13" borderId="10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horizontal="left" wrapText="1"/>
    </xf>
    <xf numFmtId="0" fontId="2" fillId="8" borderId="14" xfId="0" applyFont="1" applyFill="1" applyBorder="1" applyAlignment="1">
      <alignment horizontal="left" wrapText="1"/>
    </xf>
    <xf numFmtId="0" fontId="2" fillId="8" borderId="11" xfId="0" applyFont="1" applyFill="1" applyBorder="1" applyAlignment="1">
      <alignment horizontal="left" wrapText="1"/>
    </xf>
    <xf numFmtId="0" fontId="1" fillId="7" borderId="47" xfId="0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2" fontId="0" fillId="0" borderId="19" xfId="0" quotePrefix="1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15" xfId="0" quotePrefix="1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9" xfId="0" quotePrefix="1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64" fontId="0" fillId="0" borderId="15" xfId="0" quotePrefix="1" applyNumberFormat="1" applyFill="1" applyBorder="1" applyAlignment="1">
      <alignment horizontal="center" vertical="center"/>
    </xf>
    <xf numFmtId="2" fontId="0" fillId="0" borderId="15" xfId="0" quotePrefix="1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6" borderId="47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" fillId="6" borderId="47" xfId="0" applyFont="1" applyFill="1" applyBorder="1" applyAlignment="1">
      <alignment horizontal="left" vertical="center" wrapText="1"/>
    </xf>
    <xf numFmtId="0" fontId="1" fillId="6" borderId="42" xfId="0" applyFont="1" applyFill="1" applyBorder="1" applyAlignment="1">
      <alignment horizontal="left" vertical="center" wrapText="1"/>
    </xf>
    <xf numFmtId="0" fontId="1" fillId="6" borderId="35" xfId="0" applyFont="1" applyFill="1" applyBorder="1" applyAlignment="1">
      <alignment horizontal="left" vertical="center" wrapText="1"/>
    </xf>
    <xf numFmtId="0" fontId="0" fillId="6" borderId="18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5" xfId="0" quotePrefix="1" applyFill="1" applyBorder="1" applyAlignment="1">
      <alignment horizontal="center" vertical="center"/>
    </xf>
    <xf numFmtId="0" fontId="0" fillId="6" borderId="17" xfId="0" quotePrefix="1" applyFill="1" applyBorder="1" applyAlignment="1">
      <alignment horizontal="center" vertical="center"/>
    </xf>
    <xf numFmtId="2" fontId="0" fillId="6" borderId="19" xfId="0" quotePrefix="1" applyNumberFormat="1" applyFill="1" applyBorder="1" applyAlignment="1">
      <alignment horizontal="center" vertical="center"/>
    </xf>
    <xf numFmtId="2" fontId="0" fillId="6" borderId="23" xfId="0" quotePrefix="1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quotePrefix="1" applyBorder="1" applyAlignment="1">
      <alignment horizontal="center" vertical="center"/>
    </xf>
    <xf numFmtId="2" fontId="0" fillId="0" borderId="26" xfId="0" quotePrefix="1" applyNumberFormat="1" applyFill="1" applyBorder="1" applyAlignment="1">
      <alignment horizontal="center" vertical="center"/>
    </xf>
    <xf numFmtId="0" fontId="0" fillId="6" borderId="19" xfId="0" quotePrefix="1" applyFill="1" applyBorder="1" applyAlignment="1">
      <alignment horizontal="center" vertical="center"/>
    </xf>
    <xf numFmtId="0" fontId="0" fillId="6" borderId="23" xfId="0" quotePrefix="1" applyFill="1" applyBorder="1" applyAlignment="1">
      <alignment horizontal="center" vertical="center"/>
    </xf>
    <xf numFmtId="2" fontId="0" fillId="0" borderId="19" xfId="0" quotePrefix="1" applyNumberFormat="1" applyBorder="1" applyAlignment="1">
      <alignment horizontal="center" vertical="center"/>
    </xf>
    <xf numFmtId="2" fontId="0" fillId="0" borderId="23" xfId="0" quotePrefix="1" applyNumberFormat="1" applyBorder="1" applyAlignment="1">
      <alignment horizontal="center" vertical="center"/>
    </xf>
    <xf numFmtId="2" fontId="0" fillId="0" borderId="26" xfId="0" quotePrefix="1" applyNumberForma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quotePrefix="1" applyFill="1" applyBorder="1" applyAlignment="1">
      <alignment horizontal="center" vertical="center"/>
    </xf>
    <xf numFmtId="0" fontId="0" fillId="0" borderId="23" xfId="0" quotePrefix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0" fillId="0" borderId="23" xfId="0" quotePrefix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4" borderId="59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0" fillId="0" borderId="21" xfId="0" quotePrefix="1" applyBorder="1" applyAlignment="1">
      <alignment horizontal="center" vertical="center"/>
    </xf>
    <xf numFmtId="0" fontId="0" fillId="0" borderId="26" xfId="0" quotePrefix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64" fontId="0" fillId="0" borderId="19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59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quotePrefix="1" applyNumberFormat="1" applyFont="1" applyFill="1" applyBorder="1" applyAlignment="1">
      <alignment horizontal="center" vertical="center"/>
    </xf>
    <xf numFmtId="2" fontId="0" fillId="0" borderId="1" xfId="0" quotePrefix="1" applyNumberFormat="1" applyFont="1" applyFill="1" applyBorder="1" applyAlignment="1">
      <alignment horizontal="center" vertical="center" wrapText="1"/>
    </xf>
    <xf numFmtId="2" fontId="0" fillId="0" borderId="1" xfId="0" quotePrefix="1" applyNumberFormat="1" applyFont="1" applyFill="1" applyBorder="1" applyAlignment="1">
      <alignment horizontal="center" vertical="center"/>
    </xf>
    <xf numFmtId="2" fontId="0" fillId="0" borderId="16" xfId="0" quotePrefix="1" applyNumberFormat="1" applyFont="1" applyFill="1" applyBorder="1" applyAlignment="1">
      <alignment horizontal="center" vertical="center"/>
    </xf>
    <xf numFmtId="2" fontId="0" fillId="0" borderId="16" xfId="0" quotePrefix="1" applyNumberFormat="1" applyFill="1" applyBorder="1" applyAlignment="1">
      <alignment horizontal="center" vertical="center"/>
    </xf>
    <xf numFmtId="2" fontId="0" fillId="0" borderId="17" xfId="0" quotePrefix="1" applyNumberFormat="1" applyFill="1" applyBorder="1" applyAlignment="1">
      <alignment horizontal="center" vertical="center"/>
    </xf>
    <xf numFmtId="2" fontId="0" fillId="0" borderId="19" xfId="0" quotePrefix="1" applyNumberFormat="1" applyFill="1" applyBorder="1" applyAlignment="1">
      <alignment horizontal="center" vertical="center" wrapText="1"/>
    </xf>
    <xf numFmtId="2" fontId="0" fillId="0" borderId="21" xfId="0" quotePrefix="1" applyNumberFormat="1" applyFill="1" applyBorder="1" applyAlignment="1">
      <alignment horizontal="center" vertical="center" wrapText="1"/>
    </xf>
    <xf numFmtId="2" fontId="0" fillId="0" borderId="23" xfId="0" quotePrefix="1" applyNumberForma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0" borderId="52" xfId="0" quotePrefix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0" fillId="0" borderId="15" xfId="0" quotePrefix="1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1" fillId="7" borderId="2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164" fontId="0" fillId="0" borderId="15" xfId="0" quotePrefix="1" applyNumberFormat="1" applyFont="1" applyFill="1" applyBorder="1" applyAlignment="1">
      <alignment horizontal="center" vertical="center"/>
    </xf>
    <xf numFmtId="164" fontId="0" fillId="0" borderId="16" xfId="0" quotePrefix="1" applyNumberFormat="1" applyFont="1" applyFill="1" applyBorder="1" applyAlignment="1">
      <alignment horizontal="center" vertical="center"/>
    </xf>
    <xf numFmtId="164" fontId="0" fillId="0" borderId="17" xfId="0" quotePrefix="1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7" xfId="0" quotePrefix="1" applyNumberFormat="1" applyFont="1" applyFill="1" applyBorder="1" applyAlignment="1">
      <alignment horizontal="center" vertical="center"/>
    </xf>
    <xf numFmtId="2" fontId="0" fillId="0" borderId="25" xfId="0" quotePrefix="1" applyNumberFormat="1" applyFill="1" applyBorder="1" applyAlignment="1">
      <alignment horizontal="center" vertical="center"/>
    </xf>
    <xf numFmtId="2" fontId="0" fillId="0" borderId="26" xfId="0" quotePrefix="1" applyNumberFormat="1" applyFill="1" applyBorder="1" applyAlignment="1">
      <alignment horizontal="center" vertical="center" wrapText="1"/>
    </xf>
    <xf numFmtId="2" fontId="0" fillId="0" borderId="23" xfId="0" quotePrefix="1" applyNumberForma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 vertical="center" wrapText="1"/>
    </xf>
    <xf numFmtId="2" fontId="0" fillId="0" borderId="21" xfId="0" quotePrefix="1" applyNumberForma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F9860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0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Normal="100" workbookViewId="0">
      <selection activeCell="F17" sqref="F17"/>
    </sheetView>
  </sheetViews>
  <sheetFormatPr defaultRowHeight="30" customHeight="1" x14ac:dyDescent="0.25"/>
  <cols>
    <col min="1" max="1" width="1.85546875" customWidth="1"/>
    <col min="2" max="2" width="15.28515625" customWidth="1"/>
    <col min="3" max="3" width="16.28515625" customWidth="1"/>
    <col min="4" max="4" width="15.85546875" customWidth="1"/>
    <col min="5" max="5" width="17.140625" customWidth="1"/>
    <col min="6" max="6" width="16" customWidth="1"/>
    <col min="7" max="7" width="16.7109375" customWidth="1"/>
    <col min="8" max="8" width="14.42578125" customWidth="1"/>
    <col min="9" max="9" width="14.7109375" customWidth="1"/>
    <col min="10" max="10" width="16.42578125" customWidth="1"/>
    <col min="11" max="11" width="16" customWidth="1"/>
    <col min="12" max="12" width="10.85546875" customWidth="1"/>
    <col min="13" max="13" width="12.42578125" customWidth="1"/>
  </cols>
  <sheetData>
    <row r="1" spans="1:13" ht="30" customHeight="1" x14ac:dyDescent="0.5">
      <c r="L1" s="525" t="s">
        <v>292</v>
      </c>
      <c r="M1" s="525"/>
    </row>
    <row r="2" spans="1:13" s="394" customFormat="1" ht="46.5" customHeight="1" x14ac:dyDescent="0.4">
      <c r="B2" s="520" t="s">
        <v>274</v>
      </c>
      <c r="C2" s="521"/>
      <c r="D2" s="521"/>
      <c r="E2" s="521"/>
      <c r="F2" s="521"/>
      <c r="G2" s="521"/>
      <c r="H2" s="521"/>
      <c r="I2" s="522"/>
      <c r="J2" s="523" t="s">
        <v>1194</v>
      </c>
      <c r="K2" s="524"/>
    </row>
    <row r="3" spans="1:13" s="99" customFormat="1" ht="6" customHeight="1" x14ac:dyDescent="0.5">
      <c r="B3" s="136"/>
      <c r="C3" s="136"/>
      <c r="D3" s="136"/>
      <c r="E3" s="136"/>
      <c r="F3" s="136"/>
      <c r="G3" s="136"/>
      <c r="H3" s="136"/>
      <c r="I3" s="136"/>
    </row>
    <row r="4" spans="1:13" s="99" customFormat="1" ht="6" customHeight="1" x14ac:dyDescent="0.5">
      <c r="A4" s="137"/>
      <c r="B4" s="138"/>
      <c r="C4" s="138"/>
      <c r="D4" s="138"/>
      <c r="E4" s="138"/>
      <c r="F4" s="138"/>
      <c r="G4" s="138"/>
      <c r="H4" s="138"/>
      <c r="I4" s="138"/>
      <c r="J4" s="137"/>
      <c r="K4" s="137"/>
      <c r="L4" s="137"/>
      <c r="M4" s="137"/>
    </row>
    <row r="5" spans="1:13" ht="6" customHeight="1" x14ac:dyDescent="0.25"/>
    <row r="6" spans="1:13" ht="31.5" customHeight="1" x14ac:dyDescent="0.4">
      <c r="B6" s="392" t="s">
        <v>293</v>
      </c>
      <c r="C6" s="393"/>
      <c r="D6" s="393"/>
      <c r="E6" s="393"/>
      <c r="F6" s="393"/>
      <c r="G6" s="393"/>
      <c r="H6" s="393"/>
      <c r="I6" s="393"/>
      <c r="J6" s="393"/>
      <c r="K6" s="393"/>
      <c r="M6" s="163" t="s">
        <v>290</v>
      </c>
    </row>
    <row r="7" spans="1:13" ht="6" customHeight="1" x14ac:dyDescent="0.25"/>
    <row r="8" spans="1:13" s="1" customFormat="1" ht="30" customHeight="1" x14ac:dyDescent="0.25">
      <c r="B8" s="139" t="s">
        <v>217</v>
      </c>
      <c r="C8" s="139" t="s">
        <v>210</v>
      </c>
      <c r="D8" s="139" t="s">
        <v>1180</v>
      </c>
      <c r="E8" s="139" t="s">
        <v>1195</v>
      </c>
      <c r="F8" s="139" t="s">
        <v>1196</v>
      </c>
      <c r="G8" s="139" t="s">
        <v>1197</v>
      </c>
      <c r="H8" s="139" t="s">
        <v>211</v>
      </c>
      <c r="I8" s="139" t="s">
        <v>212</v>
      </c>
      <c r="J8" s="139" t="s">
        <v>213</v>
      </c>
      <c r="K8" s="139" t="s">
        <v>214</v>
      </c>
    </row>
    <row r="9" spans="1:13" s="1" customFormat="1" ht="30" customHeight="1" x14ac:dyDescent="0.25">
      <c r="B9" s="139" t="s">
        <v>215</v>
      </c>
      <c r="C9" s="139" t="s">
        <v>729</v>
      </c>
      <c r="D9" s="139" t="s">
        <v>216</v>
      </c>
      <c r="E9" s="139" t="s">
        <v>273</v>
      </c>
      <c r="F9" s="139" t="s">
        <v>1193</v>
      </c>
      <c r="G9" s="139" t="s">
        <v>977</v>
      </c>
      <c r="H9" s="140"/>
      <c r="I9" s="140"/>
      <c r="J9" s="140"/>
      <c r="K9" s="140"/>
    </row>
    <row r="10" spans="1:13" ht="6.75" customHeight="1" x14ac:dyDescent="0.25"/>
    <row r="11" spans="1:13" ht="30" customHeight="1" x14ac:dyDescent="0.4">
      <c r="B11" s="392" t="s">
        <v>221</v>
      </c>
      <c r="C11" s="393"/>
      <c r="D11" s="393"/>
      <c r="E11" s="393"/>
      <c r="F11" s="393"/>
      <c r="G11" s="393"/>
      <c r="H11" s="393"/>
      <c r="I11" s="393"/>
      <c r="J11" s="393"/>
      <c r="K11" s="393"/>
    </row>
    <row r="12" spans="1:13" ht="6" customHeight="1" x14ac:dyDescent="0.25"/>
    <row r="13" spans="1:13" s="1" customFormat="1" ht="30" customHeight="1" x14ac:dyDescent="0.25">
      <c r="B13" s="139" t="s">
        <v>219</v>
      </c>
      <c r="C13" s="140"/>
      <c r="D13" s="140"/>
      <c r="E13" s="140"/>
      <c r="F13" s="140"/>
      <c r="G13" s="140"/>
      <c r="H13" s="140"/>
    </row>
    <row r="14" spans="1:13" s="1" customFormat="1" ht="6.75" customHeight="1" x14ac:dyDescent="0.25">
      <c r="B14" s="140"/>
      <c r="C14" s="140"/>
      <c r="D14" s="140"/>
      <c r="E14" s="140"/>
      <c r="F14" s="140"/>
      <c r="G14" s="140"/>
      <c r="H14" s="140"/>
    </row>
    <row r="15" spans="1:13" ht="30" customHeight="1" x14ac:dyDescent="0.4">
      <c r="B15" s="392" t="s">
        <v>437</v>
      </c>
      <c r="C15" s="393"/>
      <c r="D15" s="393"/>
      <c r="E15" s="393"/>
      <c r="F15" s="393"/>
      <c r="G15" s="393"/>
      <c r="H15" s="393"/>
      <c r="I15" s="393"/>
      <c r="J15" s="393"/>
      <c r="K15" s="393"/>
    </row>
    <row r="16" spans="1:13" ht="6" customHeight="1" x14ac:dyDescent="0.25">
      <c r="B16" s="228"/>
      <c r="C16" s="228"/>
      <c r="D16" s="228"/>
      <c r="E16" s="228"/>
    </row>
    <row r="17" spans="2:11" s="1" customFormat="1" ht="30" customHeight="1" x14ac:dyDescent="0.25">
      <c r="B17" s="139" t="s">
        <v>535</v>
      </c>
      <c r="C17" s="139" t="s">
        <v>491</v>
      </c>
      <c r="D17" s="139" t="s">
        <v>438</v>
      </c>
      <c r="E17" s="139" t="s">
        <v>610</v>
      </c>
      <c r="F17" s="139" t="s">
        <v>913</v>
      </c>
      <c r="G17" s="140"/>
      <c r="H17" s="140"/>
    </row>
    <row r="18" spans="2:11" ht="6.75" customHeight="1" x14ac:dyDescent="0.25"/>
    <row r="19" spans="2:11" ht="30" customHeight="1" x14ac:dyDescent="0.4">
      <c r="B19" s="392" t="s">
        <v>294</v>
      </c>
      <c r="C19" s="393"/>
      <c r="D19" s="393"/>
      <c r="E19" s="393"/>
      <c r="F19" s="393"/>
      <c r="G19" s="393"/>
      <c r="H19" s="393"/>
      <c r="I19" s="393"/>
      <c r="J19" s="393"/>
      <c r="K19" s="393"/>
    </row>
    <row r="20" spans="2:11" ht="6" customHeight="1" x14ac:dyDescent="0.25"/>
    <row r="21" spans="2:11" ht="30" customHeight="1" x14ac:dyDescent="0.25">
      <c r="B21" s="139" t="s">
        <v>317</v>
      </c>
      <c r="C21" s="139" t="s">
        <v>760</v>
      </c>
      <c r="D21" s="139" t="s">
        <v>362</v>
      </c>
    </row>
    <row r="22" spans="2:11" ht="6.75" customHeight="1" x14ac:dyDescent="0.25"/>
    <row r="23" spans="2:11" ht="30" customHeight="1" x14ac:dyDescent="0.4">
      <c r="B23" s="392" t="s">
        <v>435</v>
      </c>
      <c r="C23" s="393"/>
      <c r="D23" s="393"/>
      <c r="E23" s="393"/>
      <c r="F23" s="393"/>
      <c r="G23" s="393"/>
      <c r="H23" s="393"/>
      <c r="I23" s="393"/>
      <c r="J23" s="393"/>
      <c r="K23" s="393"/>
    </row>
    <row r="24" spans="2:11" ht="30" customHeight="1" x14ac:dyDescent="0.25">
      <c r="B24" s="139" t="s">
        <v>363</v>
      </c>
      <c r="C24" s="139" t="s">
        <v>726</v>
      </c>
      <c r="D24" s="139" t="s">
        <v>703</v>
      </c>
      <c r="E24" s="357" t="s">
        <v>768</v>
      </c>
      <c r="F24" s="139" t="s">
        <v>1070</v>
      </c>
      <c r="G24" s="139" t="s">
        <v>902</v>
      </c>
      <c r="H24" s="516" t="s">
        <v>1250</v>
      </c>
    </row>
    <row r="30" spans="2:11" ht="30" customHeight="1" x14ac:dyDescent="0.3">
      <c r="B30" s="5" t="s">
        <v>1334</v>
      </c>
    </row>
    <row r="31" spans="2:11" ht="30" customHeight="1" x14ac:dyDescent="0.25">
      <c r="B31" t="s">
        <v>291</v>
      </c>
    </row>
  </sheetData>
  <sheetProtection password="9A9F" sheet="1" objects="1" scenarios="1"/>
  <mergeCells count="3">
    <mergeCell ref="B2:I2"/>
    <mergeCell ref="J2:K2"/>
    <mergeCell ref="L1:M1"/>
  </mergeCells>
  <hyperlinks>
    <hyperlink ref="C8" location="'NBR 5915-2'!A1" display="NBR 5915-2"/>
    <hyperlink ref="B8" location="'NBR 5906'!A1" display="NBR 5906"/>
    <hyperlink ref="B13" location="'NM 87'!A1" display="NM 87"/>
    <hyperlink ref="M6" location="'índice por grau'!A1" display="'índice por grau'!A1"/>
    <hyperlink ref="B21" location="'ASTM A36'!A1" display="'ASTM A36'!A1"/>
    <hyperlink ref="D21" location="'ASTM A572'!A1" display="'ASTM A572'!A1"/>
    <hyperlink ref="B24" location="'FIAT 52806'!A1" display="'FIAT 52806'!A1"/>
    <hyperlink ref="C17" location="'EN 10130'!A1" display="EN 10149-2"/>
    <hyperlink ref="D17" location="'EN 10149-2'!A1" display="NM 87"/>
    <hyperlink ref="B17" location="'EN 10111'!A1" display="EN 10111"/>
    <hyperlink ref="E17" location="'EN 10268'!A1" display="'EN 10268'!A1"/>
    <hyperlink ref="D24" location="'FIAT 52812'!A1" display="'FIAT 52812'!A1"/>
    <hyperlink ref="C24" location="'FIAT 52807'!A1" display="'FIAT 52807'!A1"/>
    <hyperlink ref="C21" location="'ASTM A414'!A1" display="ASTM A414"/>
    <hyperlink ref="E24" location="'FORD WSS-M1A346'!A1" display="FORD WSS-M1A346"/>
    <hyperlink ref="F17" location="'EN 10346'!A1" display="EN 10346"/>
    <hyperlink ref="F24" location="'GMW 2'!A1" display="GMW 2"/>
    <hyperlink ref="G24" location="'GMW 3032'!A1" display="GMW 3032"/>
    <hyperlink ref="F8" location="'NBR 5915-5'!A1" display="NBR 5915-5"/>
    <hyperlink ref="G8" location="'NBR 5915-6'!A1" display="NBR 5915-6"/>
    <hyperlink ref="D8" location="'NBR 5915-3'!A1" display="NBR 5915-3"/>
    <hyperlink ref="E9" location="'NBR 7008-3'!A1" display="NBR 7008-3"/>
    <hyperlink ref="F9:G9" location="'NBR 7008-3'!A1" display="NBR 7008-3"/>
    <hyperlink ref="G9" location="'NBR 14965'!A1" display="NBR 14965"/>
    <hyperlink ref="F9" location="'NBR 7460'!A1" display="NBR 7460"/>
    <hyperlink ref="B9" location="'NBR 6656'!A1" display="NBR 6656"/>
    <hyperlink ref="D9" location="'NBR 7008-2'!A1" display="NBR 7008-2"/>
    <hyperlink ref="C9" location="'NBR 6658'!A1" display="NBR 6658"/>
    <hyperlink ref="H8" location="'NBR 6648'!A1" display="NBR 6648"/>
    <hyperlink ref="I8" location="'NBR 6649'!A1" display="NBR 6649"/>
    <hyperlink ref="J8" location="'NBR 6650'!A1" display="NBR 6650"/>
    <hyperlink ref="K8" location="'NBR 6655'!A1" display="NBR 6655"/>
    <hyperlink ref="E8" location="'NBR 5915-4'!A1" display="NBR 5915-4"/>
    <hyperlink ref="H24" location="'PSA B53 3271'!A1" display="PSA B53 3271"/>
  </hyperlinks>
  <pageMargins left="0.51181102362204722" right="0.51181102362204722" top="0.78740157480314965" bottom="0.78740157480314965" header="0.31496062992125984" footer="0.31496062992125984"/>
  <pageSetup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9"/>
  <sheetViews>
    <sheetView workbookViewId="0">
      <selection activeCell="K3" sqref="K3"/>
    </sheetView>
  </sheetViews>
  <sheetFormatPr defaultRowHeight="15" x14ac:dyDescent="0.25"/>
  <cols>
    <col min="2" max="2" width="15.140625" customWidth="1"/>
    <col min="3" max="3" width="13.28515625" customWidth="1"/>
    <col min="4" max="4" width="13.140625" customWidth="1"/>
    <col min="5" max="5" width="12.7109375" customWidth="1"/>
    <col min="6" max="6" width="11.28515625" customWidth="1"/>
    <col min="7" max="13" width="10.28515625" customWidth="1"/>
  </cols>
  <sheetData>
    <row r="2" spans="2:11" ht="15.75" thickBot="1" x14ac:dyDescent="0.3"/>
    <row r="3" spans="2:11" s="5" customFormat="1" ht="19.5" thickBot="1" x14ac:dyDescent="0.35">
      <c r="B3" s="625" t="s">
        <v>643</v>
      </c>
      <c r="C3" s="626"/>
      <c r="K3" s="141" t="s">
        <v>218</v>
      </c>
    </row>
    <row r="4" spans="2:11" s="5" customFormat="1" ht="20.25" customHeight="1" thickBot="1" x14ac:dyDescent="0.35">
      <c r="B4" s="581" t="s">
        <v>644</v>
      </c>
      <c r="C4" s="582"/>
      <c r="D4" s="582"/>
      <c r="E4" s="582"/>
      <c r="F4" s="582"/>
      <c r="G4" s="582"/>
      <c r="H4" s="582"/>
      <c r="I4" s="583"/>
      <c r="J4" s="7"/>
      <c r="K4" s="7"/>
    </row>
    <row r="5" spans="2:11" ht="7.5" customHeight="1" x14ac:dyDescent="0.25"/>
    <row r="6" spans="2:11" ht="15.75" thickBot="1" x14ac:dyDescent="0.3"/>
    <row r="7" spans="2:11" ht="19.5" thickBot="1" x14ac:dyDescent="0.35">
      <c r="B7" s="543" t="s">
        <v>1</v>
      </c>
      <c r="C7" s="544"/>
      <c r="D7" s="6"/>
    </row>
    <row r="8" spans="2:11" ht="15.75" thickBot="1" x14ac:dyDescent="0.3">
      <c r="F8" s="21"/>
    </row>
    <row r="9" spans="2:11" s="1" customFormat="1" ht="30" x14ac:dyDescent="0.25">
      <c r="B9" s="295" t="s">
        <v>2</v>
      </c>
      <c r="C9" s="171" t="s">
        <v>59</v>
      </c>
      <c r="D9" s="171" t="s">
        <v>54</v>
      </c>
      <c r="E9" s="173" t="s">
        <v>55</v>
      </c>
      <c r="F9" s="33" t="s">
        <v>56</v>
      </c>
      <c r="G9" s="33" t="s">
        <v>63</v>
      </c>
      <c r="H9" s="34" t="s">
        <v>60</v>
      </c>
    </row>
    <row r="10" spans="2:11" x14ac:dyDescent="0.25">
      <c r="B10" s="44" t="s">
        <v>645</v>
      </c>
      <c r="C10" s="40">
        <v>0.1</v>
      </c>
      <c r="D10" s="40">
        <v>0.4</v>
      </c>
      <c r="E10" s="41">
        <v>0.04</v>
      </c>
      <c r="F10" s="296">
        <v>0.03</v>
      </c>
      <c r="G10" s="297">
        <v>0.4</v>
      </c>
      <c r="H10" s="298">
        <v>0.01</v>
      </c>
    </row>
    <row r="11" spans="2:11" x14ac:dyDescent="0.25">
      <c r="B11" s="299" t="s">
        <v>646</v>
      </c>
      <c r="C11" s="300">
        <v>0.13</v>
      </c>
      <c r="D11" s="300">
        <v>0.5</v>
      </c>
      <c r="E11" s="301">
        <v>0.04</v>
      </c>
      <c r="F11" s="301">
        <v>0.03</v>
      </c>
      <c r="G11" s="300">
        <v>0.4</v>
      </c>
      <c r="H11" s="302">
        <v>0.01</v>
      </c>
    </row>
    <row r="12" spans="2:11" x14ac:dyDescent="0.25">
      <c r="B12" s="44" t="s">
        <v>647</v>
      </c>
      <c r="C12" s="40">
        <v>0.15</v>
      </c>
      <c r="D12" s="40">
        <v>0.6</v>
      </c>
      <c r="E12" s="41">
        <v>0.04</v>
      </c>
      <c r="F12" s="41">
        <v>0.03</v>
      </c>
      <c r="G12" s="40">
        <v>0.4</v>
      </c>
      <c r="H12" s="82">
        <v>0.01</v>
      </c>
    </row>
    <row r="13" spans="2:11" x14ac:dyDescent="0.25">
      <c r="B13" s="299" t="s">
        <v>648</v>
      </c>
      <c r="C13" s="300">
        <v>0.18</v>
      </c>
      <c r="D13" s="300">
        <v>0.8</v>
      </c>
      <c r="E13" s="301">
        <v>0.04</v>
      </c>
      <c r="F13" s="301">
        <v>0.03</v>
      </c>
      <c r="G13" s="300">
        <v>0.5</v>
      </c>
      <c r="H13" s="302">
        <v>0.01</v>
      </c>
    </row>
    <row r="14" spans="2:11" x14ac:dyDescent="0.25">
      <c r="B14" s="44" t="s">
        <v>649</v>
      </c>
      <c r="C14" s="40">
        <v>0.2</v>
      </c>
      <c r="D14" s="40">
        <v>1</v>
      </c>
      <c r="E14" s="41">
        <v>0.04</v>
      </c>
      <c r="F14" s="41">
        <v>0.03</v>
      </c>
      <c r="G14" s="40">
        <v>0.6</v>
      </c>
      <c r="H14" s="82">
        <v>0.01</v>
      </c>
    </row>
    <row r="15" spans="2:11" x14ac:dyDescent="0.25">
      <c r="B15" s="299" t="s">
        <v>650</v>
      </c>
      <c r="C15" s="300">
        <v>0.25</v>
      </c>
      <c r="D15" s="300">
        <v>1.4</v>
      </c>
      <c r="E15" s="301">
        <v>0.04</v>
      </c>
      <c r="F15" s="301">
        <v>0.03</v>
      </c>
      <c r="G15" s="300">
        <v>0.7</v>
      </c>
      <c r="H15" s="302">
        <v>0.01</v>
      </c>
    </row>
    <row r="16" spans="2:11" ht="15.75" thickBot="1" x14ac:dyDescent="0.3">
      <c r="B16" s="90" t="s">
        <v>651</v>
      </c>
      <c r="C16" s="91">
        <v>0.25</v>
      </c>
      <c r="D16" s="91">
        <v>1.6</v>
      </c>
      <c r="E16" s="88">
        <v>0.04</v>
      </c>
      <c r="F16" s="88">
        <v>0.03</v>
      </c>
      <c r="G16" s="91">
        <v>0.7</v>
      </c>
      <c r="H16" s="89">
        <v>0.01</v>
      </c>
    </row>
    <row r="17" spans="2:8" x14ac:dyDescent="0.25">
      <c r="B17" s="303" t="s">
        <v>17</v>
      </c>
      <c r="C17" s="169"/>
      <c r="D17" s="169"/>
      <c r="E17" s="168"/>
      <c r="F17" s="168"/>
      <c r="G17" s="169"/>
      <c r="H17" s="168"/>
    </row>
    <row r="18" spans="2:8" x14ac:dyDescent="0.25">
      <c r="B18" s="23" t="s">
        <v>652</v>
      </c>
      <c r="C18" s="21"/>
      <c r="D18" s="21"/>
      <c r="E18" s="21"/>
    </row>
    <row r="19" spans="2:8" x14ac:dyDescent="0.25">
      <c r="B19" s="23" t="s">
        <v>653</v>
      </c>
      <c r="C19" s="21"/>
      <c r="D19" s="21"/>
      <c r="E19" s="21"/>
    </row>
    <row r="20" spans="2:8" x14ac:dyDescent="0.25">
      <c r="B20" s="103" t="s">
        <v>654</v>
      </c>
      <c r="C20" s="21"/>
      <c r="D20" s="21"/>
      <c r="E20" s="21"/>
    </row>
    <row r="21" spans="2:8" ht="15.75" thickBot="1" x14ac:dyDescent="0.3"/>
    <row r="22" spans="2:8" ht="19.5" thickBot="1" x14ac:dyDescent="0.35">
      <c r="B22" s="545" t="s">
        <v>6</v>
      </c>
      <c r="C22" s="546"/>
    </row>
    <row r="23" spans="2:8" ht="15.75" thickBot="1" x14ac:dyDescent="0.3"/>
    <row r="24" spans="2:8" x14ac:dyDescent="0.25">
      <c r="B24" s="541" t="s">
        <v>2</v>
      </c>
      <c r="C24" s="537" t="s">
        <v>133</v>
      </c>
      <c r="D24" s="537" t="s">
        <v>134</v>
      </c>
      <c r="E24" s="526" t="s">
        <v>135</v>
      </c>
    </row>
    <row r="25" spans="2:8" x14ac:dyDescent="0.25">
      <c r="B25" s="542"/>
      <c r="C25" s="538"/>
      <c r="D25" s="538"/>
      <c r="E25" s="527"/>
    </row>
    <row r="26" spans="2:8" x14ac:dyDescent="0.25">
      <c r="B26" s="542"/>
      <c r="C26" s="538"/>
      <c r="D26" s="538"/>
      <c r="E26" s="527"/>
    </row>
    <row r="27" spans="2:8" x14ac:dyDescent="0.25">
      <c r="B27" s="44" t="s">
        <v>645</v>
      </c>
      <c r="C27" s="92">
        <v>210</v>
      </c>
      <c r="D27" s="92">
        <v>300</v>
      </c>
      <c r="E27" s="93">
        <v>24</v>
      </c>
      <c r="F27" s="25"/>
    </row>
    <row r="28" spans="2:8" x14ac:dyDescent="0.25">
      <c r="B28" s="44" t="s">
        <v>646</v>
      </c>
      <c r="C28" s="92">
        <v>230</v>
      </c>
      <c r="D28" s="92">
        <v>310</v>
      </c>
      <c r="E28" s="93">
        <v>22</v>
      </c>
      <c r="F28" s="25"/>
    </row>
    <row r="29" spans="2:8" x14ac:dyDescent="0.25">
      <c r="B29" s="44" t="s">
        <v>647</v>
      </c>
      <c r="C29" s="92">
        <v>250</v>
      </c>
      <c r="D29" s="92">
        <v>360</v>
      </c>
      <c r="E29" s="93">
        <v>17</v>
      </c>
      <c r="F29" s="25"/>
    </row>
    <row r="30" spans="2:8" x14ac:dyDescent="0.25">
      <c r="B30" s="44" t="s">
        <v>648</v>
      </c>
      <c r="C30" s="92">
        <v>280</v>
      </c>
      <c r="D30" s="92">
        <v>380</v>
      </c>
      <c r="E30" s="93">
        <v>16</v>
      </c>
      <c r="F30" s="25"/>
    </row>
    <row r="31" spans="2:8" x14ac:dyDescent="0.25">
      <c r="B31" s="44" t="s">
        <v>649</v>
      </c>
      <c r="C31" s="92">
        <v>320</v>
      </c>
      <c r="D31" s="92">
        <v>390</v>
      </c>
      <c r="E31" s="93">
        <v>14</v>
      </c>
      <c r="F31" s="25"/>
    </row>
    <row r="32" spans="2:8" x14ac:dyDescent="0.25">
      <c r="B32" s="44" t="s">
        <v>650</v>
      </c>
      <c r="C32" s="92">
        <v>345</v>
      </c>
      <c r="D32" s="92">
        <v>430</v>
      </c>
      <c r="E32" s="93">
        <v>12</v>
      </c>
      <c r="F32" s="25"/>
    </row>
    <row r="33" spans="2:7" ht="15.75" thickBot="1" x14ac:dyDescent="0.3">
      <c r="B33" s="90" t="s">
        <v>651</v>
      </c>
      <c r="C33" s="95">
        <v>400</v>
      </c>
      <c r="D33" s="95">
        <v>450</v>
      </c>
      <c r="E33" s="97">
        <v>10</v>
      </c>
      <c r="F33" s="25"/>
    </row>
    <row r="34" spans="2:7" s="99" customFormat="1" x14ac:dyDescent="0.25">
      <c r="B34" s="98"/>
      <c r="C34" s="25"/>
      <c r="D34" s="25"/>
      <c r="E34" s="25"/>
      <c r="F34" s="25"/>
    </row>
    <row r="35" spans="2:7" ht="15.75" thickBot="1" x14ac:dyDescent="0.3">
      <c r="B35" s="26"/>
      <c r="C35" s="21"/>
      <c r="D35" s="21"/>
      <c r="E35" s="21"/>
      <c r="G35" s="25"/>
    </row>
    <row r="36" spans="2:7" s="304" customFormat="1" ht="16.5" thickBot="1" x14ac:dyDescent="0.3">
      <c r="B36" s="251" t="s">
        <v>655</v>
      </c>
      <c r="C36" s="253"/>
      <c r="D36" s="253"/>
      <c r="E36" s="253"/>
      <c r="F36" s="253"/>
      <c r="G36" s="305"/>
    </row>
    <row r="37" spans="2:7" s="6" customFormat="1" ht="16.5" thickBot="1" x14ac:dyDescent="0.3">
      <c r="B37" s="306"/>
      <c r="C37" s="255"/>
      <c r="D37" s="255"/>
      <c r="E37" s="255"/>
      <c r="F37" s="255"/>
      <c r="G37" s="256"/>
    </row>
    <row r="38" spans="2:7" s="304" customFormat="1" ht="19.5" thickBot="1" x14ac:dyDescent="0.35">
      <c r="B38" s="573" t="s">
        <v>1</v>
      </c>
      <c r="C38" s="575"/>
      <c r="D38" s="255"/>
      <c r="E38" s="255"/>
      <c r="F38" s="255"/>
      <c r="G38" s="255"/>
    </row>
    <row r="39" spans="2:7" ht="15.75" thickBot="1" x14ac:dyDescent="0.3">
      <c r="B39" s="228"/>
      <c r="C39" s="228"/>
      <c r="D39" s="228"/>
      <c r="E39" s="228"/>
      <c r="F39" s="256"/>
      <c r="G39" s="228"/>
    </row>
    <row r="40" spans="2:7" s="1" customFormat="1" ht="30" x14ac:dyDescent="0.25">
      <c r="B40" s="257" t="s">
        <v>2</v>
      </c>
      <c r="C40" s="258" t="s">
        <v>59</v>
      </c>
      <c r="D40" s="258" t="s">
        <v>55</v>
      </c>
      <c r="E40" s="259" t="s">
        <v>56</v>
      </c>
      <c r="F40" s="256"/>
      <c r="G40" s="260"/>
    </row>
    <row r="41" spans="2:7" x14ac:dyDescent="0.25">
      <c r="B41" s="261" t="s">
        <v>128</v>
      </c>
      <c r="C41" s="262">
        <v>0.2</v>
      </c>
      <c r="D41" s="263">
        <v>0.04</v>
      </c>
      <c r="E41" s="264">
        <v>0.04</v>
      </c>
      <c r="F41" s="256"/>
      <c r="G41" s="228"/>
    </row>
    <row r="42" spans="2:7" x14ac:dyDescent="0.25">
      <c r="B42" s="261" t="s">
        <v>129</v>
      </c>
      <c r="C42" s="262">
        <v>0.2</v>
      </c>
      <c r="D42" s="263">
        <v>0.04</v>
      </c>
      <c r="E42" s="264">
        <v>0.04</v>
      </c>
      <c r="F42" s="256"/>
      <c r="G42" s="228"/>
    </row>
    <row r="43" spans="2:7" x14ac:dyDescent="0.25">
      <c r="B43" s="261" t="s">
        <v>130</v>
      </c>
      <c r="C43" s="262">
        <v>0.2</v>
      </c>
      <c r="D43" s="263">
        <v>0.04</v>
      </c>
      <c r="E43" s="264">
        <v>0.04</v>
      </c>
      <c r="F43" s="256"/>
      <c r="G43" s="228"/>
    </row>
    <row r="44" spans="2:7" x14ac:dyDescent="0.25">
      <c r="B44" s="265" t="s">
        <v>131</v>
      </c>
      <c r="C44" s="266">
        <v>0.25</v>
      </c>
      <c r="D44" s="263">
        <v>0.04</v>
      </c>
      <c r="E44" s="264">
        <v>0.04</v>
      </c>
      <c r="F44" s="228"/>
      <c r="G44" s="228"/>
    </row>
    <row r="45" spans="2:7" ht="15.75" thickBot="1" x14ac:dyDescent="0.3">
      <c r="B45" s="267" t="s">
        <v>132</v>
      </c>
      <c r="C45" s="268">
        <v>0.25</v>
      </c>
      <c r="D45" s="269">
        <v>0.04</v>
      </c>
      <c r="E45" s="270">
        <v>0.04</v>
      </c>
      <c r="F45" s="228"/>
      <c r="G45" s="228"/>
    </row>
    <row r="46" spans="2:7" x14ac:dyDescent="0.25">
      <c r="B46" s="271"/>
      <c r="C46" s="256"/>
      <c r="D46" s="256"/>
      <c r="E46" s="256"/>
      <c r="F46" s="228"/>
      <c r="G46" s="228"/>
    </row>
    <row r="47" spans="2:7" ht="15.75" thickBot="1" x14ac:dyDescent="0.3">
      <c r="B47" s="228"/>
      <c r="C47" s="228"/>
      <c r="D47" s="228"/>
      <c r="E47" s="228"/>
      <c r="F47" s="228"/>
      <c r="G47" s="228"/>
    </row>
    <row r="48" spans="2:7" ht="19.5" thickBot="1" x14ac:dyDescent="0.35">
      <c r="B48" s="573" t="s">
        <v>6</v>
      </c>
      <c r="C48" s="575"/>
      <c r="D48" s="228"/>
      <c r="E48" s="228"/>
      <c r="F48" s="228"/>
      <c r="G48" s="228"/>
    </row>
    <row r="49" spans="2:7" ht="15.75" thickBot="1" x14ac:dyDescent="0.3">
      <c r="B49" s="228"/>
      <c r="C49" s="228"/>
      <c r="D49" s="228"/>
      <c r="E49" s="228"/>
      <c r="F49" s="228"/>
      <c r="G49" s="228"/>
    </row>
    <row r="50" spans="2:7" x14ac:dyDescent="0.25">
      <c r="B50" s="636" t="s">
        <v>2</v>
      </c>
      <c r="C50" s="632" t="s">
        <v>133</v>
      </c>
      <c r="D50" s="632" t="s">
        <v>134</v>
      </c>
      <c r="E50" s="632" t="s">
        <v>135</v>
      </c>
      <c r="F50" s="634" t="s">
        <v>83</v>
      </c>
      <c r="G50" s="228"/>
    </row>
    <row r="51" spans="2:7" x14ac:dyDescent="0.25">
      <c r="B51" s="637"/>
      <c r="C51" s="633"/>
      <c r="D51" s="633"/>
      <c r="E51" s="633"/>
      <c r="F51" s="635"/>
      <c r="G51" s="228"/>
    </row>
    <row r="52" spans="2:7" x14ac:dyDescent="0.25">
      <c r="B52" s="637"/>
      <c r="C52" s="633"/>
      <c r="D52" s="633"/>
      <c r="E52" s="633"/>
      <c r="F52" s="635"/>
      <c r="G52" s="228"/>
    </row>
    <row r="53" spans="2:7" x14ac:dyDescent="0.25">
      <c r="B53" s="261" t="s">
        <v>128</v>
      </c>
      <c r="C53" s="274">
        <v>210</v>
      </c>
      <c r="D53" s="274">
        <v>340</v>
      </c>
      <c r="E53" s="274">
        <v>24</v>
      </c>
      <c r="F53" s="275" t="s">
        <v>125</v>
      </c>
      <c r="G53" s="256"/>
    </row>
    <row r="54" spans="2:7" x14ac:dyDescent="0.25">
      <c r="B54" s="261" t="s">
        <v>129</v>
      </c>
      <c r="C54" s="274">
        <v>240</v>
      </c>
      <c r="D54" s="274">
        <v>370</v>
      </c>
      <c r="E54" s="274">
        <v>22</v>
      </c>
      <c r="F54" s="275" t="s">
        <v>103</v>
      </c>
      <c r="G54" s="256"/>
    </row>
    <row r="55" spans="2:7" x14ac:dyDescent="0.25">
      <c r="B55" s="261" t="s">
        <v>130</v>
      </c>
      <c r="C55" s="274">
        <v>260</v>
      </c>
      <c r="D55" s="274">
        <v>400</v>
      </c>
      <c r="E55" s="274">
        <v>21</v>
      </c>
      <c r="F55" s="275" t="s">
        <v>136</v>
      </c>
      <c r="G55" s="256"/>
    </row>
    <row r="56" spans="2:7" x14ac:dyDescent="0.25">
      <c r="B56" s="261" t="s">
        <v>131</v>
      </c>
      <c r="C56" s="274">
        <v>280</v>
      </c>
      <c r="D56" s="274">
        <v>440</v>
      </c>
      <c r="E56" s="274">
        <v>20</v>
      </c>
      <c r="F56" s="275" t="s">
        <v>136</v>
      </c>
      <c r="G56" s="256"/>
    </row>
    <row r="57" spans="2:7" ht="15.75" thickBot="1" x14ac:dyDescent="0.3">
      <c r="B57" s="267" t="s">
        <v>132</v>
      </c>
      <c r="C57" s="276">
        <v>550</v>
      </c>
      <c r="D57" s="276">
        <v>570</v>
      </c>
      <c r="E57" s="277" t="s">
        <v>23</v>
      </c>
      <c r="F57" s="294" t="s">
        <v>23</v>
      </c>
      <c r="G57" s="256"/>
    </row>
    <row r="58" spans="2:7" s="99" customFormat="1" x14ac:dyDescent="0.25">
      <c r="B58" s="98"/>
      <c r="C58" s="25"/>
      <c r="D58" s="25"/>
      <c r="E58" s="25"/>
      <c r="F58" s="25"/>
      <c r="G58" s="25"/>
    </row>
    <row r="59" spans="2:7" x14ac:dyDescent="0.25">
      <c r="B59" s="26"/>
      <c r="C59" s="21"/>
      <c r="D59" s="21"/>
      <c r="E59" s="21"/>
      <c r="G59" s="25"/>
    </row>
  </sheetData>
  <sheetProtection password="9A9F" sheet="1" objects="1" scenarios="1"/>
  <mergeCells count="15">
    <mergeCell ref="E50:E52"/>
    <mergeCell ref="F50:F52"/>
    <mergeCell ref="B38:C38"/>
    <mergeCell ref="B48:C48"/>
    <mergeCell ref="B50:B52"/>
    <mergeCell ref="C50:C52"/>
    <mergeCell ref="D50:D52"/>
    <mergeCell ref="B3:C3"/>
    <mergeCell ref="B4:I4"/>
    <mergeCell ref="B7:C7"/>
    <mergeCell ref="B22:C22"/>
    <mergeCell ref="B24:B26"/>
    <mergeCell ref="C24:C26"/>
    <mergeCell ref="D24:D26"/>
    <mergeCell ref="E24:E26"/>
  </mergeCells>
  <hyperlinks>
    <hyperlink ref="K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4"/>
  <sheetViews>
    <sheetView workbookViewId="0">
      <selection activeCell="K3" sqref="K3"/>
    </sheetView>
  </sheetViews>
  <sheetFormatPr defaultRowHeight="15" x14ac:dyDescent="0.25"/>
  <cols>
    <col min="2" max="2" width="15.140625" customWidth="1"/>
    <col min="3" max="3" width="13.28515625" customWidth="1"/>
    <col min="4" max="4" width="13.140625" customWidth="1"/>
    <col min="5" max="5" width="12.7109375" customWidth="1"/>
    <col min="6" max="6" width="11.28515625" customWidth="1"/>
    <col min="7" max="7" width="12.140625" customWidth="1"/>
    <col min="8" max="8" width="12" customWidth="1"/>
    <col min="9" max="9" width="11.85546875" customWidth="1"/>
    <col min="10" max="13" width="10.28515625" customWidth="1"/>
  </cols>
  <sheetData>
    <row r="2" spans="2:11" ht="15.75" thickBot="1" x14ac:dyDescent="0.3"/>
    <row r="3" spans="2:11" s="5" customFormat="1" ht="19.5" thickBot="1" x14ac:dyDescent="0.35">
      <c r="B3" s="625" t="s">
        <v>492</v>
      </c>
      <c r="C3" s="626"/>
      <c r="K3" s="141" t="s">
        <v>218</v>
      </c>
    </row>
    <row r="4" spans="2:11" s="5" customFormat="1" ht="19.5" thickBot="1" x14ac:dyDescent="0.35">
      <c r="B4" s="581" t="s">
        <v>493</v>
      </c>
      <c r="C4" s="582"/>
      <c r="D4" s="582"/>
      <c r="E4" s="582"/>
      <c r="F4" s="582"/>
      <c r="G4" s="582"/>
      <c r="H4" s="582"/>
      <c r="I4" s="583"/>
      <c r="J4" s="7"/>
      <c r="K4" s="7"/>
    </row>
    <row r="5" spans="2:11" ht="15.75" thickBot="1" x14ac:dyDescent="0.3"/>
    <row r="6" spans="2:11" ht="19.5" thickBot="1" x14ac:dyDescent="0.35">
      <c r="B6" s="543" t="s">
        <v>1</v>
      </c>
      <c r="C6" s="544"/>
      <c r="D6" s="6"/>
    </row>
    <row r="7" spans="2:11" ht="15.75" thickBot="1" x14ac:dyDescent="0.3">
      <c r="F7" s="21"/>
    </row>
    <row r="8" spans="2:11" s="1" customFormat="1" ht="30" x14ac:dyDescent="0.25">
      <c r="B8" s="47" t="s">
        <v>2</v>
      </c>
      <c r="C8" s="33" t="s">
        <v>53</v>
      </c>
      <c r="D8" s="33" t="s">
        <v>54</v>
      </c>
      <c r="E8" s="33" t="s">
        <v>55</v>
      </c>
      <c r="F8" s="33" t="s">
        <v>56</v>
      </c>
      <c r="G8" s="33" t="s">
        <v>63</v>
      </c>
      <c r="H8" s="242" t="s">
        <v>60</v>
      </c>
      <c r="I8" s="34" t="s">
        <v>67</v>
      </c>
    </row>
    <row r="9" spans="2:11" x14ac:dyDescent="0.25">
      <c r="B9" s="44" t="s">
        <v>494</v>
      </c>
      <c r="C9" s="40">
        <v>0.15</v>
      </c>
      <c r="D9" s="40">
        <v>0.6</v>
      </c>
      <c r="E9" s="41">
        <v>3.5000000000000003E-2</v>
      </c>
      <c r="F9" s="41">
        <v>0.03</v>
      </c>
      <c r="G9" s="40">
        <v>0.4</v>
      </c>
      <c r="H9" s="243">
        <v>0.01</v>
      </c>
      <c r="I9" s="246">
        <v>1E-3</v>
      </c>
    </row>
    <row r="10" spans="2:11" x14ac:dyDescent="0.25">
      <c r="B10" s="56" t="s">
        <v>495</v>
      </c>
      <c r="C10" s="57">
        <v>0.2</v>
      </c>
      <c r="D10" s="57">
        <v>1</v>
      </c>
      <c r="E10" s="58">
        <v>3.5000000000000003E-2</v>
      </c>
      <c r="F10" s="58">
        <v>0.03</v>
      </c>
      <c r="G10" s="57">
        <v>0.4</v>
      </c>
      <c r="H10" s="244">
        <v>0.01</v>
      </c>
      <c r="I10" s="247">
        <v>1E-3</v>
      </c>
    </row>
    <row r="11" spans="2:11" x14ac:dyDescent="0.25">
      <c r="B11" s="44" t="s">
        <v>496</v>
      </c>
      <c r="C11" s="40">
        <v>0.25</v>
      </c>
      <c r="D11" s="40">
        <v>1.2</v>
      </c>
      <c r="E11" s="41">
        <v>3.5000000000000003E-2</v>
      </c>
      <c r="F11" s="41">
        <v>0.03</v>
      </c>
      <c r="G11" s="40">
        <v>0.5</v>
      </c>
      <c r="H11" s="243">
        <v>0.01</v>
      </c>
      <c r="I11" s="246">
        <v>1E-3</v>
      </c>
    </row>
    <row r="12" spans="2:11" ht="15.75" thickBot="1" x14ac:dyDescent="0.3">
      <c r="B12" s="62" t="s">
        <v>497</v>
      </c>
      <c r="C12" s="63">
        <v>0.28000000000000003</v>
      </c>
      <c r="D12" s="63">
        <v>1.5</v>
      </c>
      <c r="E12" s="64">
        <v>3.5000000000000003E-2</v>
      </c>
      <c r="F12" s="64">
        <v>0.03</v>
      </c>
      <c r="G12" s="63">
        <v>0.6</v>
      </c>
      <c r="H12" s="245">
        <v>0.01</v>
      </c>
      <c r="I12" s="248">
        <v>1E-3</v>
      </c>
    </row>
    <row r="13" spans="2:11" s="99" customFormat="1" x14ac:dyDescent="0.25">
      <c r="B13" s="98"/>
      <c r="C13" s="169"/>
      <c r="D13" s="169"/>
      <c r="E13" s="168"/>
      <c r="F13" s="168"/>
      <c r="G13" s="169"/>
      <c r="H13" s="168"/>
      <c r="I13" s="249"/>
    </row>
    <row r="14" spans="2:11" s="99" customFormat="1" x14ac:dyDescent="0.25">
      <c r="B14" s="250" t="s">
        <v>17</v>
      </c>
      <c r="C14" s="169"/>
      <c r="D14" s="169"/>
      <c r="E14" s="168"/>
      <c r="F14" s="168"/>
      <c r="G14" s="169"/>
      <c r="H14" s="168"/>
      <c r="I14" s="249"/>
    </row>
    <row r="15" spans="2:11" x14ac:dyDescent="0.25">
      <c r="B15" s="23" t="s">
        <v>499</v>
      </c>
      <c r="C15" s="21"/>
      <c r="D15" s="21"/>
      <c r="E15" s="21"/>
    </row>
    <row r="16" spans="2:11" x14ac:dyDescent="0.25">
      <c r="B16" s="23" t="s">
        <v>504</v>
      </c>
      <c r="C16" s="21"/>
      <c r="D16" s="21"/>
      <c r="E16" s="21"/>
    </row>
    <row r="17" spans="2:9" x14ac:dyDescent="0.25">
      <c r="B17" s="23"/>
      <c r="C17" s="103" t="s">
        <v>505</v>
      </c>
      <c r="D17" s="21"/>
      <c r="E17" s="21"/>
    </row>
    <row r="18" spans="2:9" ht="15.75" thickBot="1" x14ac:dyDescent="0.3"/>
    <row r="19" spans="2:9" ht="19.5" thickBot="1" x14ac:dyDescent="0.35">
      <c r="B19" s="545" t="s">
        <v>6</v>
      </c>
      <c r="C19" s="546"/>
    </row>
    <row r="20" spans="2:9" ht="15.75" thickBot="1" x14ac:dyDescent="0.3"/>
    <row r="21" spans="2:9" ht="15" customHeight="1" x14ac:dyDescent="0.25">
      <c r="B21" s="654" t="s">
        <v>2</v>
      </c>
      <c r="C21" s="629" t="s">
        <v>133</v>
      </c>
      <c r="D21" s="629" t="s">
        <v>134</v>
      </c>
      <c r="E21" s="612" t="s">
        <v>500</v>
      </c>
      <c r="F21" s="657" t="s">
        <v>135</v>
      </c>
      <c r="G21" s="658"/>
      <c r="H21" s="638" t="s">
        <v>83</v>
      </c>
    </row>
    <row r="22" spans="2:9" x14ac:dyDescent="0.25">
      <c r="B22" s="655"/>
      <c r="C22" s="630"/>
      <c r="D22" s="630"/>
      <c r="E22" s="613"/>
      <c r="F22" s="659"/>
      <c r="G22" s="660"/>
      <c r="H22" s="639"/>
    </row>
    <row r="23" spans="2:9" x14ac:dyDescent="0.25">
      <c r="B23" s="656"/>
      <c r="C23" s="631"/>
      <c r="D23" s="631"/>
      <c r="E23" s="614"/>
      <c r="F23" s="238" t="s">
        <v>140</v>
      </c>
      <c r="G23" s="239" t="s">
        <v>141</v>
      </c>
      <c r="H23" s="640"/>
    </row>
    <row r="24" spans="2:9" x14ac:dyDescent="0.25">
      <c r="B24" s="44" t="s">
        <v>494</v>
      </c>
      <c r="C24" s="92">
        <v>210</v>
      </c>
      <c r="D24" s="92" t="s">
        <v>501</v>
      </c>
      <c r="E24" s="92">
        <v>0.93</v>
      </c>
      <c r="F24" s="92">
        <v>22</v>
      </c>
      <c r="G24" s="93">
        <v>25</v>
      </c>
      <c r="H24" s="93" t="s">
        <v>125</v>
      </c>
      <c r="I24" s="25"/>
    </row>
    <row r="25" spans="2:9" x14ac:dyDescent="0.25">
      <c r="B25" s="50" t="s">
        <v>495</v>
      </c>
      <c r="C25" s="51">
        <v>250</v>
      </c>
      <c r="D25" s="51" t="s">
        <v>180</v>
      </c>
      <c r="E25" s="51">
        <v>0.93</v>
      </c>
      <c r="F25" s="51">
        <v>20</v>
      </c>
      <c r="G25" s="52">
        <v>21</v>
      </c>
      <c r="H25" s="52" t="s">
        <v>136</v>
      </c>
      <c r="I25" s="25"/>
    </row>
    <row r="26" spans="2:9" x14ac:dyDescent="0.25">
      <c r="B26" s="44" t="s">
        <v>496</v>
      </c>
      <c r="C26" s="92">
        <v>280</v>
      </c>
      <c r="D26" s="92" t="s">
        <v>502</v>
      </c>
      <c r="E26" s="92">
        <v>0.93</v>
      </c>
      <c r="F26" s="92">
        <v>17</v>
      </c>
      <c r="G26" s="93">
        <v>21</v>
      </c>
      <c r="H26" s="93" t="s">
        <v>138</v>
      </c>
      <c r="I26" s="25"/>
    </row>
    <row r="27" spans="2:9" ht="15.75" thickBot="1" x14ac:dyDescent="0.3">
      <c r="B27" s="53" t="s">
        <v>498</v>
      </c>
      <c r="C27" s="54">
        <v>300</v>
      </c>
      <c r="D27" s="54" t="s">
        <v>181</v>
      </c>
      <c r="E27" s="54">
        <v>0.93</v>
      </c>
      <c r="F27" s="241">
        <v>16</v>
      </c>
      <c r="G27" s="55">
        <v>19</v>
      </c>
      <c r="H27" s="55" t="s">
        <v>139</v>
      </c>
      <c r="I27" s="25"/>
    </row>
    <row r="28" spans="2:9" s="99" customFormat="1" x14ac:dyDescent="0.25">
      <c r="B28" s="98"/>
      <c r="C28" s="25"/>
      <c r="D28" s="25"/>
      <c r="E28" s="25"/>
      <c r="F28" s="25"/>
      <c r="G28" s="25"/>
    </row>
    <row r="29" spans="2:9" x14ac:dyDescent="0.25">
      <c r="B29" t="s">
        <v>17</v>
      </c>
      <c r="C29" s="21"/>
      <c r="D29" s="21"/>
      <c r="E29" s="21"/>
      <c r="G29" s="25"/>
    </row>
    <row r="30" spans="2:9" x14ac:dyDescent="0.25">
      <c r="B30" s="8" t="s">
        <v>503</v>
      </c>
      <c r="G30" s="25"/>
    </row>
    <row r="31" spans="2:9" x14ac:dyDescent="0.25">
      <c r="B31" s="8"/>
      <c r="G31" s="25"/>
    </row>
    <row r="32" spans="2:9" ht="15.75" thickBot="1" x14ac:dyDescent="0.3"/>
    <row r="33" spans="2:8" ht="16.5" thickBot="1" x14ac:dyDescent="0.3">
      <c r="B33" s="251" t="s">
        <v>506</v>
      </c>
      <c r="C33" s="252"/>
      <c r="D33" s="252"/>
      <c r="E33" s="253"/>
      <c r="F33" s="253"/>
      <c r="G33" s="253"/>
      <c r="H33" s="254"/>
    </row>
    <row r="34" spans="2:8" ht="15.75" thickBot="1" x14ac:dyDescent="0.3">
      <c r="B34" s="228"/>
      <c r="C34" s="228"/>
      <c r="D34" s="228"/>
      <c r="E34" s="228"/>
      <c r="F34" s="228"/>
      <c r="G34" s="228"/>
      <c r="H34" s="228"/>
    </row>
    <row r="35" spans="2:8" ht="19.5" thickBot="1" x14ac:dyDescent="0.35">
      <c r="B35" s="573" t="s">
        <v>1</v>
      </c>
      <c r="C35" s="575"/>
      <c r="D35" s="255"/>
      <c r="E35" s="228"/>
      <c r="F35" s="228"/>
      <c r="G35" s="228"/>
      <c r="H35" s="228"/>
    </row>
    <row r="36" spans="2:8" ht="15.75" thickBot="1" x14ac:dyDescent="0.3">
      <c r="B36" s="228"/>
      <c r="C36" s="228"/>
      <c r="D36" s="228"/>
      <c r="E36" s="228"/>
      <c r="F36" s="256"/>
      <c r="G36" s="228"/>
      <c r="H36" s="228"/>
    </row>
    <row r="37" spans="2:8" s="1" customFormat="1" ht="30" x14ac:dyDescent="0.25">
      <c r="B37" s="257" t="s">
        <v>2</v>
      </c>
      <c r="C37" s="258" t="s">
        <v>59</v>
      </c>
      <c r="D37" s="258" t="s">
        <v>55</v>
      </c>
      <c r="E37" s="259" t="s">
        <v>56</v>
      </c>
      <c r="F37" s="256"/>
      <c r="G37" s="260"/>
      <c r="H37" s="260"/>
    </row>
    <row r="38" spans="2:8" x14ac:dyDescent="0.25">
      <c r="B38" s="261" t="s">
        <v>128</v>
      </c>
      <c r="C38" s="262">
        <v>0.2</v>
      </c>
      <c r="D38" s="263">
        <v>0.04</v>
      </c>
      <c r="E38" s="264">
        <v>0.04</v>
      </c>
      <c r="F38" s="256"/>
      <c r="G38" s="228"/>
      <c r="H38" s="228"/>
    </row>
    <row r="39" spans="2:8" x14ac:dyDescent="0.25">
      <c r="B39" s="261" t="s">
        <v>129</v>
      </c>
      <c r="C39" s="262">
        <v>0.25</v>
      </c>
      <c r="D39" s="263">
        <v>0.04</v>
      </c>
      <c r="E39" s="264">
        <v>0.04</v>
      </c>
      <c r="F39" s="256"/>
      <c r="G39" s="228"/>
      <c r="H39" s="228"/>
    </row>
    <row r="40" spans="2:8" x14ac:dyDescent="0.25">
      <c r="B40" s="261" t="s">
        <v>130</v>
      </c>
      <c r="C40" s="262">
        <v>0.25</v>
      </c>
      <c r="D40" s="263">
        <v>0.04</v>
      </c>
      <c r="E40" s="264">
        <v>0.04</v>
      </c>
      <c r="F40" s="256"/>
      <c r="G40" s="228"/>
      <c r="H40" s="228"/>
    </row>
    <row r="41" spans="2:8" x14ac:dyDescent="0.25">
      <c r="B41" s="265" t="s">
        <v>131</v>
      </c>
      <c r="C41" s="266">
        <v>0.25</v>
      </c>
      <c r="D41" s="263">
        <v>0.04</v>
      </c>
      <c r="E41" s="264">
        <v>0.04</v>
      </c>
      <c r="F41" s="228"/>
      <c r="G41" s="228"/>
      <c r="H41" s="228"/>
    </row>
    <row r="42" spans="2:8" ht="15.75" thickBot="1" x14ac:dyDescent="0.3">
      <c r="B42" s="267" t="s">
        <v>137</v>
      </c>
      <c r="C42" s="268">
        <v>0.3</v>
      </c>
      <c r="D42" s="269">
        <v>0.04</v>
      </c>
      <c r="E42" s="270">
        <v>0.04</v>
      </c>
      <c r="F42" s="228"/>
      <c r="G42" s="228"/>
      <c r="H42" s="228"/>
    </row>
    <row r="43" spans="2:8" x14ac:dyDescent="0.25">
      <c r="B43" s="271"/>
      <c r="C43" s="256"/>
      <c r="D43" s="256"/>
      <c r="E43" s="256"/>
      <c r="F43" s="228"/>
      <c r="G43" s="228"/>
      <c r="H43" s="228"/>
    </row>
    <row r="44" spans="2:8" ht="15.75" thickBot="1" x14ac:dyDescent="0.3">
      <c r="B44" s="228"/>
      <c r="C44" s="228"/>
      <c r="D44" s="228"/>
      <c r="E44" s="228"/>
      <c r="F44" s="228"/>
      <c r="G44" s="228"/>
      <c r="H44" s="228"/>
    </row>
    <row r="45" spans="2:8" ht="19.5" thickBot="1" x14ac:dyDescent="0.35">
      <c r="B45" s="573" t="s">
        <v>6</v>
      </c>
      <c r="C45" s="575"/>
      <c r="D45" s="228"/>
      <c r="E45" s="228"/>
      <c r="F45" s="228"/>
      <c r="G45" s="228"/>
      <c r="H45" s="228"/>
    </row>
    <row r="46" spans="2:8" ht="15.75" thickBot="1" x14ac:dyDescent="0.3">
      <c r="B46" s="228"/>
      <c r="C46" s="228"/>
      <c r="D46" s="228"/>
      <c r="E46" s="228"/>
      <c r="F46" s="228"/>
      <c r="G46" s="228"/>
      <c r="H46" s="228"/>
    </row>
    <row r="47" spans="2:8" ht="15" customHeight="1" x14ac:dyDescent="0.25">
      <c r="B47" s="645" t="s">
        <v>2</v>
      </c>
      <c r="C47" s="648" t="s">
        <v>133</v>
      </c>
      <c r="D47" s="648" t="s">
        <v>134</v>
      </c>
      <c r="E47" s="641" t="s">
        <v>135</v>
      </c>
      <c r="F47" s="642"/>
      <c r="G47" s="651" t="s">
        <v>83</v>
      </c>
      <c r="H47" s="228"/>
    </row>
    <row r="48" spans="2:8" x14ac:dyDescent="0.25">
      <c r="B48" s="646"/>
      <c r="C48" s="649"/>
      <c r="D48" s="649"/>
      <c r="E48" s="643"/>
      <c r="F48" s="644"/>
      <c r="G48" s="652"/>
      <c r="H48" s="228"/>
    </row>
    <row r="49" spans="2:8" x14ac:dyDescent="0.25">
      <c r="B49" s="647"/>
      <c r="C49" s="650"/>
      <c r="D49" s="650"/>
      <c r="E49" s="272" t="s">
        <v>140</v>
      </c>
      <c r="F49" s="273" t="s">
        <v>141</v>
      </c>
      <c r="G49" s="653"/>
      <c r="H49" s="228"/>
    </row>
    <row r="50" spans="2:8" x14ac:dyDescent="0.25">
      <c r="B50" s="261" t="s">
        <v>128</v>
      </c>
      <c r="C50" s="274">
        <v>210</v>
      </c>
      <c r="D50" s="274">
        <v>340</v>
      </c>
      <c r="E50" s="274">
        <v>22</v>
      </c>
      <c r="F50" s="275">
        <v>25</v>
      </c>
      <c r="G50" s="275" t="s">
        <v>125</v>
      </c>
      <c r="H50" s="256"/>
    </row>
    <row r="51" spans="2:8" x14ac:dyDescent="0.25">
      <c r="B51" s="261" t="s">
        <v>129</v>
      </c>
      <c r="C51" s="274">
        <v>240</v>
      </c>
      <c r="D51" s="274">
        <v>370</v>
      </c>
      <c r="E51" s="274">
        <v>20</v>
      </c>
      <c r="F51" s="275">
        <v>23</v>
      </c>
      <c r="G51" s="275" t="s">
        <v>103</v>
      </c>
      <c r="H51" s="256"/>
    </row>
    <row r="52" spans="2:8" x14ac:dyDescent="0.25">
      <c r="B52" s="261" t="s">
        <v>130</v>
      </c>
      <c r="C52" s="274">
        <v>260</v>
      </c>
      <c r="D52" s="274">
        <v>410</v>
      </c>
      <c r="E52" s="274">
        <v>18</v>
      </c>
      <c r="F52" s="275">
        <v>22</v>
      </c>
      <c r="G52" s="275" t="s">
        <v>136</v>
      </c>
      <c r="H52" s="256"/>
    </row>
    <row r="53" spans="2:8" x14ac:dyDescent="0.25">
      <c r="B53" s="261" t="s">
        <v>131</v>
      </c>
      <c r="C53" s="274">
        <v>280</v>
      </c>
      <c r="D53" s="274">
        <v>440</v>
      </c>
      <c r="E53" s="274">
        <v>17</v>
      </c>
      <c r="F53" s="275">
        <v>21</v>
      </c>
      <c r="G53" s="275" t="s">
        <v>138</v>
      </c>
      <c r="H53" s="256"/>
    </row>
    <row r="54" spans="2:8" ht="15.75" thickBot="1" x14ac:dyDescent="0.3">
      <c r="B54" s="267" t="s">
        <v>137</v>
      </c>
      <c r="C54" s="276">
        <v>300</v>
      </c>
      <c r="D54" s="276">
        <v>490</v>
      </c>
      <c r="E54" s="277">
        <v>16</v>
      </c>
      <c r="F54" s="278">
        <v>19</v>
      </c>
      <c r="G54" s="278" t="s">
        <v>139</v>
      </c>
      <c r="H54" s="256"/>
    </row>
    <row r="55" spans="2:8" s="99" customFormat="1" x14ac:dyDescent="0.25">
      <c r="B55" s="279"/>
      <c r="C55" s="256"/>
      <c r="D55" s="256"/>
      <c r="E55" s="256"/>
      <c r="F55" s="256"/>
      <c r="G55" s="256"/>
      <c r="H55" s="228"/>
    </row>
    <row r="56" spans="2:8" x14ac:dyDescent="0.25">
      <c r="B56" s="228" t="s">
        <v>17</v>
      </c>
      <c r="C56" s="256"/>
      <c r="D56" s="256"/>
      <c r="E56" s="256"/>
      <c r="F56" s="228"/>
      <c r="G56" s="256"/>
      <c r="H56" s="228"/>
    </row>
    <row r="57" spans="2:8" x14ac:dyDescent="0.25">
      <c r="B57" s="280" t="s">
        <v>142</v>
      </c>
      <c r="C57" s="228"/>
      <c r="D57" s="228"/>
      <c r="E57" s="228"/>
      <c r="F57" s="228"/>
      <c r="G57" s="256"/>
      <c r="H57" s="228"/>
    </row>
    <row r="58" spans="2:8" x14ac:dyDescent="0.25">
      <c r="B58" s="280"/>
      <c r="C58" s="228"/>
      <c r="D58" s="228"/>
      <c r="E58" s="228"/>
      <c r="F58" s="228"/>
      <c r="G58" s="256"/>
      <c r="H58" s="228"/>
    </row>
    <row r="59" spans="2:8" x14ac:dyDescent="0.25">
      <c r="B59" s="8"/>
      <c r="G59" s="25"/>
    </row>
    <row r="60" spans="2:8" x14ac:dyDescent="0.25">
      <c r="G60" s="25"/>
    </row>
    <row r="61" spans="2:8" x14ac:dyDescent="0.25">
      <c r="G61" s="25"/>
    </row>
    <row r="62" spans="2:8" x14ac:dyDescent="0.25">
      <c r="G62" s="25"/>
    </row>
    <row r="63" spans="2:8" x14ac:dyDescent="0.25">
      <c r="G63" s="25"/>
    </row>
    <row r="64" spans="2:8" x14ac:dyDescent="0.25">
      <c r="G64" s="25"/>
    </row>
  </sheetData>
  <sheetProtection password="9A9F" sheet="1" objects="1" scenarios="1"/>
  <mergeCells count="17">
    <mergeCell ref="F21:G22"/>
    <mergeCell ref="H21:H23"/>
    <mergeCell ref="D21:D23"/>
    <mergeCell ref="E47:F48"/>
    <mergeCell ref="B3:C3"/>
    <mergeCell ref="B4:I4"/>
    <mergeCell ref="B35:C35"/>
    <mergeCell ref="B45:C45"/>
    <mergeCell ref="B47:B49"/>
    <mergeCell ref="C47:C49"/>
    <mergeCell ref="D47:D49"/>
    <mergeCell ref="G47:G49"/>
    <mergeCell ref="B6:C6"/>
    <mergeCell ref="B19:C19"/>
    <mergeCell ref="B21:B23"/>
    <mergeCell ref="C21:C23"/>
    <mergeCell ref="E21:E23"/>
  </mergeCells>
  <hyperlinks>
    <hyperlink ref="K3" location="índice!A1" display="índice"/>
  </hyperlinks>
  <pageMargins left="0.511811024" right="0.511811024" top="0.78740157499999996" bottom="0.78740157499999996" header="0.31496062000000002" footer="0.31496062000000002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9"/>
  <sheetViews>
    <sheetView topLeftCell="A19" workbookViewId="0">
      <selection activeCell="A28" sqref="A28:XFD28"/>
    </sheetView>
  </sheetViews>
  <sheetFormatPr defaultRowHeight="15" x14ac:dyDescent="0.25"/>
  <cols>
    <col min="2" max="2" width="15.140625" customWidth="1"/>
    <col min="3" max="3" width="13.28515625" customWidth="1"/>
    <col min="4" max="4" width="13.140625" customWidth="1"/>
    <col min="5" max="5" width="12.7109375" customWidth="1"/>
    <col min="6" max="6" width="11.28515625" customWidth="1"/>
    <col min="7" max="13" width="10.28515625" customWidth="1"/>
  </cols>
  <sheetData>
    <row r="2" spans="2:11" ht="15.75" thickBot="1" x14ac:dyDescent="0.3"/>
    <row r="3" spans="2:11" s="5" customFormat="1" ht="19.5" thickBot="1" x14ac:dyDescent="0.35">
      <c r="B3" s="625" t="s">
        <v>109</v>
      </c>
      <c r="C3" s="626"/>
      <c r="K3" s="141" t="s">
        <v>218</v>
      </c>
    </row>
    <row r="4" spans="2:11" s="5" customFormat="1" ht="37.5" customHeight="1" thickBot="1" x14ac:dyDescent="0.35">
      <c r="B4" s="581" t="s">
        <v>110</v>
      </c>
      <c r="C4" s="582"/>
      <c r="D4" s="582"/>
      <c r="E4" s="582"/>
      <c r="F4" s="582"/>
      <c r="G4" s="582"/>
      <c r="H4" s="582"/>
      <c r="I4" s="583"/>
      <c r="J4" s="7"/>
      <c r="K4" s="7"/>
    </row>
    <row r="5" spans="2:11" ht="7.5" customHeight="1" x14ac:dyDescent="0.25"/>
    <row r="6" spans="2:11" ht="18.75" x14ac:dyDescent="0.3">
      <c r="B6" s="5" t="s">
        <v>7</v>
      </c>
      <c r="C6" s="5"/>
      <c r="D6" s="7"/>
    </row>
    <row r="7" spans="2:11" ht="18.75" x14ac:dyDescent="0.3">
      <c r="B7" s="5" t="s">
        <v>62</v>
      </c>
      <c r="C7" s="5"/>
      <c r="D7" s="5"/>
    </row>
    <row r="8" spans="2:11" ht="15.75" thickBot="1" x14ac:dyDescent="0.3"/>
    <row r="9" spans="2:11" ht="19.5" thickBot="1" x14ac:dyDescent="0.35">
      <c r="B9" s="543" t="s">
        <v>1</v>
      </c>
      <c r="C9" s="544"/>
      <c r="D9" s="6"/>
    </row>
    <row r="10" spans="2:11" ht="15.75" thickBot="1" x14ac:dyDescent="0.3"/>
    <row r="11" spans="2:11" s="1" customFormat="1" ht="30" x14ac:dyDescent="0.25">
      <c r="B11" s="47" t="s">
        <v>2</v>
      </c>
      <c r="C11" s="33" t="s">
        <v>59</v>
      </c>
      <c r="D11" s="33" t="s">
        <v>54</v>
      </c>
      <c r="E11" s="33" t="s">
        <v>63</v>
      </c>
      <c r="F11" s="33" t="s">
        <v>55</v>
      </c>
      <c r="G11" s="33" t="s">
        <v>56</v>
      </c>
      <c r="H11" s="34" t="s">
        <v>60</v>
      </c>
    </row>
    <row r="12" spans="2:11" x14ac:dyDescent="0.25">
      <c r="B12" s="44" t="s">
        <v>111</v>
      </c>
      <c r="C12" s="40">
        <v>0.15</v>
      </c>
      <c r="D12" s="40">
        <v>0.6</v>
      </c>
      <c r="E12" s="40">
        <v>0.1</v>
      </c>
      <c r="F12" s="41">
        <v>2.5000000000000001E-2</v>
      </c>
      <c r="G12" s="41">
        <v>2.5000000000000001E-2</v>
      </c>
      <c r="H12" s="82">
        <v>0.01</v>
      </c>
    </row>
    <row r="13" spans="2:11" x14ac:dyDescent="0.25">
      <c r="B13" s="44" t="s">
        <v>112</v>
      </c>
      <c r="C13" s="40">
        <v>0.18</v>
      </c>
      <c r="D13" s="40">
        <v>1</v>
      </c>
      <c r="E13" s="40">
        <v>0.2</v>
      </c>
      <c r="F13" s="41">
        <v>2.5000000000000001E-2</v>
      </c>
      <c r="G13" s="41">
        <v>2.5000000000000001E-2</v>
      </c>
      <c r="H13" s="82">
        <v>0.01</v>
      </c>
    </row>
    <row r="14" spans="2:11" x14ac:dyDescent="0.25">
      <c r="B14" s="56" t="s">
        <v>113</v>
      </c>
      <c r="C14" s="57">
        <v>0.2</v>
      </c>
      <c r="D14" s="57">
        <v>1.2</v>
      </c>
      <c r="E14" s="57">
        <v>0.3</v>
      </c>
      <c r="F14" s="58">
        <v>2.5000000000000001E-2</v>
      </c>
      <c r="G14" s="58">
        <v>2.5000000000000001E-2</v>
      </c>
      <c r="H14" s="83">
        <v>0.01</v>
      </c>
    </row>
    <row r="15" spans="2:11" ht="15.75" thickBot="1" x14ac:dyDescent="0.3">
      <c r="B15" s="62" t="s">
        <v>114</v>
      </c>
      <c r="C15" s="63">
        <v>0.2</v>
      </c>
      <c r="D15" s="63">
        <v>1.3</v>
      </c>
      <c r="E15" s="63">
        <v>0.35</v>
      </c>
      <c r="F15" s="64">
        <v>2.5000000000000001E-2</v>
      </c>
      <c r="G15" s="64">
        <v>2.5000000000000001E-2</v>
      </c>
      <c r="H15" s="84">
        <v>0.01</v>
      </c>
    </row>
    <row r="16" spans="2:11" x14ac:dyDescent="0.25">
      <c r="B16" s="22" t="s">
        <v>17</v>
      </c>
      <c r="C16" s="21"/>
      <c r="D16" s="21"/>
      <c r="E16" s="21"/>
      <c r="F16" s="21"/>
    </row>
    <row r="17" spans="2:7" x14ac:dyDescent="0.25">
      <c r="B17" s="23" t="s">
        <v>115</v>
      </c>
      <c r="C17" s="21"/>
      <c r="D17" s="21"/>
      <c r="E17" s="21"/>
      <c r="F17" s="21"/>
    </row>
    <row r="18" spans="2:7" x14ac:dyDescent="0.25">
      <c r="B18" s="23" t="s">
        <v>80</v>
      </c>
      <c r="C18" s="21"/>
      <c r="D18" s="21"/>
      <c r="E18" s="21"/>
      <c r="F18" s="21"/>
    </row>
    <row r="19" spans="2:7" x14ac:dyDescent="0.25">
      <c r="B19" s="23" t="s">
        <v>81</v>
      </c>
      <c r="C19" s="21"/>
      <c r="D19" s="21"/>
      <c r="E19" s="21"/>
      <c r="F19" s="21"/>
    </row>
    <row r="20" spans="2:7" x14ac:dyDescent="0.25">
      <c r="B20" s="23" t="s">
        <v>116</v>
      </c>
      <c r="C20" s="21"/>
      <c r="D20" s="21"/>
      <c r="E20" s="21"/>
      <c r="F20" s="21"/>
    </row>
    <row r="21" spans="2:7" ht="15.75" thickBot="1" x14ac:dyDescent="0.3"/>
    <row r="22" spans="2:7" ht="19.5" thickBot="1" x14ac:dyDescent="0.35">
      <c r="B22" s="545" t="s">
        <v>6</v>
      </c>
      <c r="C22" s="546"/>
    </row>
    <row r="23" spans="2:7" ht="15.75" thickBot="1" x14ac:dyDescent="0.3"/>
    <row r="24" spans="2:7" x14ac:dyDescent="0.25">
      <c r="B24" s="541" t="s">
        <v>2</v>
      </c>
      <c r="C24" s="537" t="s">
        <v>9</v>
      </c>
      <c r="D24" s="537" t="s">
        <v>10</v>
      </c>
      <c r="E24" s="537" t="s">
        <v>108</v>
      </c>
      <c r="F24" s="627" t="s">
        <v>83</v>
      </c>
    </row>
    <row r="25" spans="2:7" x14ac:dyDescent="0.25">
      <c r="B25" s="542"/>
      <c r="C25" s="538"/>
      <c r="D25" s="538"/>
      <c r="E25" s="538"/>
      <c r="F25" s="628"/>
    </row>
    <row r="26" spans="2:7" x14ac:dyDescent="0.25">
      <c r="B26" s="542"/>
      <c r="C26" s="538"/>
      <c r="D26" s="538"/>
      <c r="E26" s="538"/>
      <c r="F26" s="628"/>
    </row>
    <row r="27" spans="2:7" x14ac:dyDescent="0.25">
      <c r="B27" s="44" t="s">
        <v>111</v>
      </c>
      <c r="C27" s="48" t="s">
        <v>117</v>
      </c>
      <c r="D27" s="48" t="s">
        <v>121</v>
      </c>
      <c r="E27" s="48">
        <v>35</v>
      </c>
      <c r="F27" s="49" t="s">
        <v>102</v>
      </c>
      <c r="G27" s="25"/>
    </row>
    <row r="28" spans="2:7" x14ac:dyDescent="0.25">
      <c r="B28" s="44" t="s">
        <v>112</v>
      </c>
      <c r="C28" s="48" t="s">
        <v>118</v>
      </c>
      <c r="D28" s="48" t="s">
        <v>122</v>
      </c>
      <c r="E28" s="48">
        <v>30</v>
      </c>
      <c r="F28" s="49" t="s">
        <v>104</v>
      </c>
      <c r="G28" s="25"/>
    </row>
    <row r="29" spans="2:7" x14ac:dyDescent="0.25">
      <c r="B29" s="50" t="s">
        <v>113</v>
      </c>
      <c r="C29" s="51" t="s">
        <v>119</v>
      </c>
      <c r="D29" s="51" t="s">
        <v>123</v>
      </c>
      <c r="E29" s="51">
        <v>28</v>
      </c>
      <c r="F29" s="52" t="s">
        <v>125</v>
      </c>
      <c r="G29" s="25"/>
    </row>
    <row r="30" spans="2:7" ht="15.75" thickBot="1" x14ac:dyDescent="0.3">
      <c r="B30" s="53" t="s">
        <v>114</v>
      </c>
      <c r="C30" s="54" t="s">
        <v>120</v>
      </c>
      <c r="D30" s="54" t="s">
        <v>124</v>
      </c>
      <c r="E30" s="54">
        <v>25</v>
      </c>
      <c r="F30" s="55" t="s">
        <v>103</v>
      </c>
      <c r="G30" s="25"/>
    </row>
    <row r="31" spans="2:7" x14ac:dyDescent="0.25">
      <c r="B31" s="26"/>
      <c r="C31" s="21"/>
      <c r="D31" s="21"/>
      <c r="E31" s="21"/>
      <c r="F31" s="21"/>
      <c r="G31" s="25"/>
    </row>
    <row r="32" spans="2:7" ht="15" customHeight="1" x14ac:dyDescent="0.25">
      <c r="B32" t="s">
        <v>16</v>
      </c>
      <c r="G32" s="25"/>
    </row>
    <row r="33" spans="2:7" x14ac:dyDescent="0.25">
      <c r="B33" s="8" t="s">
        <v>126</v>
      </c>
      <c r="G33" s="25"/>
    </row>
    <row r="34" spans="2:7" x14ac:dyDescent="0.25">
      <c r="B34" s="8"/>
      <c r="G34" s="25"/>
    </row>
    <row r="35" spans="2:7" x14ac:dyDescent="0.25">
      <c r="G35" s="25"/>
    </row>
    <row r="36" spans="2:7" x14ac:dyDescent="0.25">
      <c r="G36" s="25"/>
    </row>
    <row r="37" spans="2:7" x14ac:dyDescent="0.25">
      <c r="G37" s="25"/>
    </row>
    <row r="38" spans="2:7" x14ac:dyDescent="0.25">
      <c r="G38" s="25"/>
    </row>
    <row r="39" spans="2:7" x14ac:dyDescent="0.25">
      <c r="G39" s="25"/>
    </row>
  </sheetData>
  <sheetProtection password="9A9F" sheet="1" objects="1" scenarios="1"/>
  <mergeCells count="9">
    <mergeCell ref="D24:D26"/>
    <mergeCell ref="E24:E26"/>
    <mergeCell ref="F24:F26"/>
    <mergeCell ref="B4:I4"/>
    <mergeCell ref="B3:C3"/>
    <mergeCell ref="B9:C9"/>
    <mergeCell ref="B22:C22"/>
    <mergeCell ref="B24:B26"/>
    <mergeCell ref="C24:C26"/>
  </mergeCells>
  <hyperlinks>
    <hyperlink ref="K3" location="índice!A1" display="índice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2"/>
  <sheetViews>
    <sheetView topLeftCell="A34" zoomScale="120" zoomScaleNormal="120" workbookViewId="0">
      <selection activeCell="A40" sqref="A40:XFD40"/>
    </sheetView>
  </sheetViews>
  <sheetFormatPr defaultRowHeight="15" x14ac:dyDescent="0.25"/>
  <cols>
    <col min="2" max="2" width="15.140625" customWidth="1"/>
    <col min="3" max="3" width="13.28515625" customWidth="1"/>
    <col min="4" max="4" width="13.140625" customWidth="1"/>
    <col min="5" max="5" width="12.7109375" customWidth="1"/>
    <col min="6" max="6" width="14.7109375" bestFit="1" customWidth="1"/>
    <col min="7" max="11" width="10.28515625" customWidth="1"/>
    <col min="12" max="12" width="11.85546875" customWidth="1"/>
    <col min="13" max="14" width="10.28515625" customWidth="1"/>
  </cols>
  <sheetData>
    <row r="2" spans="2:15" ht="15.75" thickBot="1" x14ac:dyDescent="0.3"/>
    <row r="3" spans="2:15" s="5" customFormat="1" ht="19.5" thickBot="1" x14ac:dyDescent="0.35">
      <c r="B3" s="625" t="s">
        <v>809</v>
      </c>
      <c r="C3" s="626"/>
      <c r="O3" s="141" t="s">
        <v>218</v>
      </c>
    </row>
    <row r="4" spans="2:15" s="5" customFormat="1" ht="37.5" customHeight="1" thickBot="1" x14ac:dyDescent="0.35">
      <c r="B4" s="581" t="s">
        <v>810</v>
      </c>
      <c r="C4" s="582"/>
      <c r="D4" s="582"/>
      <c r="E4" s="582"/>
      <c r="F4" s="582"/>
      <c r="G4" s="582"/>
      <c r="H4" s="582"/>
      <c r="I4" s="583"/>
      <c r="J4" s="7"/>
      <c r="K4" s="7"/>
      <c r="L4" s="7"/>
    </row>
    <row r="5" spans="2:15" ht="7.5" customHeight="1" x14ac:dyDescent="0.25"/>
    <row r="6" spans="2:15" ht="18.75" x14ac:dyDescent="0.3">
      <c r="B6" s="5" t="s">
        <v>7</v>
      </c>
      <c r="C6" s="5"/>
      <c r="D6" s="7"/>
    </row>
    <row r="7" spans="2:15" ht="18.75" x14ac:dyDescent="0.3">
      <c r="B7" s="5" t="s">
        <v>62</v>
      </c>
      <c r="C7" s="5"/>
      <c r="D7" s="5"/>
    </row>
    <row r="8" spans="2:15" ht="15.75" thickBot="1" x14ac:dyDescent="0.3"/>
    <row r="9" spans="2:15" ht="19.5" thickBot="1" x14ac:dyDescent="0.35">
      <c r="B9" s="543" t="s">
        <v>1</v>
      </c>
      <c r="C9" s="544"/>
      <c r="D9" s="6"/>
    </row>
    <row r="10" spans="2:15" ht="15.75" thickBot="1" x14ac:dyDescent="0.3"/>
    <row r="11" spans="2:15" s="1" customFormat="1" ht="30" x14ac:dyDescent="0.25">
      <c r="B11" s="47" t="s">
        <v>2</v>
      </c>
      <c r="C11" s="33" t="s">
        <v>59</v>
      </c>
      <c r="D11" s="33" t="s">
        <v>54</v>
      </c>
      <c r="E11" s="33" t="s">
        <v>63</v>
      </c>
      <c r="F11" s="33" t="s">
        <v>55</v>
      </c>
      <c r="G11" s="33" t="s">
        <v>56</v>
      </c>
      <c r="H11" s="33" t="s">
        <v>60</v>
      </c>
      <c r="I11" s="33" t="s">
        <v>64</v>
      </c>
      <c r="J11" s="33" t="s">
        <v>65</v>
      </c>
      <c r="K11" s="33" t="s">
        <v>61</v>
      </c>
      <c r="L11" s="167" t="s">
        <v>811</v>
      </c>
      <c r="M11" s="33" t="s">
        <v>66</v>
      </c>
      <c r="N11" s="33" t="s">
        <v>67</v>
      </c>
      <c r="O11" s="45" t="s">
        <v>82</v>
      </c>
    </row>
    <row r="12" spans="2:15" x14ac:dyDescent="0.25">
      <c r="B12" s="44" t="s">
        <v>68</v>
      </c>
      <c r="C12" s="40">
        <v>0.12</v>
      </c>
      <c r="D12" s="40">
        <v>0.6</v>
      </c>
      <c r="E12" s="40">
        <v>0.35</v>
      </c>
      <c r="F12" s="41">
        <v>2.5000000000000001E-2</v>
      </c>
      <c r="G12" s="41">
        <v>2.5000000000000001E-2</v>
      </c>
      <c r="H12" s="41">
        <v>1.4999999999999999E-2</v>
      </c>
      <c r="I12" s="40">
        <v>0.12</v>
      </c>
      <c r="J12" s="40">
        <v>0.12</v>
      </c>
      <c r="K12" s="42">
        <v>0.2</v>
      </c>
      <c r="L12" s="40" t="s">
        <v>812</v>
      </c>
      <c r="M12" s="43" t="s">
        <v>23</v>
      </c>
      <c r="N12" s="43" t="s">
        <v>23</v>
      </c>
      <c r="O12" s="46" t="s">
        <v>23</v>
      </c>
    </row>
    <row r="13" spans="2:15" x14ac:dyDescent="0.25">
      <c r="B13" s="44" t="s">
        <v>802</v>
      </c>
      <c r="C13" s="40">
        <v>0.12</v>
      </c>
      <c r="D13" s="40">
        <v>0.8</v>
      </c>
      <c r="E13" s="40">
        <v>0.35</v>
      </c>
      <c r="F13" s="41">
        <v>2.5000000000000001E-2</v>
      </c>
      <c r="G13" s="41">
        <v>2.5000000000000001E-2</v>
      </c>
      <c r="H13" s="41">
        <v>1.4999999999999999E-2</v>
      </c>
      <c r="I13" s="40">
        <v>0.12</v>
      </c>
      <c r="J13" s="40">
        <v>0.12</v>
      </c>
      <c r="K13" s="42">
        <v>0.2</v>
      </c>
      <c r="L13" s="40" t="s">
        <v>812</v>
      </c>
      <c r="M13" s="43" t="s">
        <v>23</v>
      </c>
      <c r="N13" s="43" t="s">
        <v>23</v>
      </c>
      <c r="O13" s="46" t="s">
        <v>23</v>
      </c>
    </row>
    <row r="14" spans="2:15" x14ac:dyDescent="0.25">
      <c r="B14" s="56" t="s">
        <v>70</v>
      </c>
      <c r="C14" s="57">
        <v>0.16</v>
      </c>
      <c r="D14" s="57">
        <v>1</v>
      </c>
      <c r="E14" s="57">
        <v>0.35</v>
      </c>
      <c r="F14" s="58">
        <v>2.5000000000000001E-2</v>
      </c>
      <c r="G14" s="58">
        <v>2.5000000000000001E-2</v>
      </c>
      <c r="H14" s="58">
        <v>1.4999999999999999E-2</v>
      </c>
      <c r="I14" s="57">
        <v>0.12</v>
      </c>
      <c r="J14" s="57">
        <v>0.12</v>
      </c>
      <c r="K14" s="59">
        <v>0.2</v>
      </c>
      <c r="L14" s="57" t="s">
        <v>812</v>
      </c>
      <c r="M14" s="60" t="s">
        <v>23</v>
      </c>
      <c r="N14" s="60" t="s">
        <v>23</v>
      </c>
      <c r="O14" s="61" t="s">
        <v>23</v>
      </c>
    </row>
    <row r="15" spans="2:15" x14ac:dyDescent="0.25">
      <c r="B15" s="56" t="s">
        <v>71</v>
      </c>
      <c r="C15" s="57">
        <v>0.16</v>
      </c>
      <c r="D15" s="57">
        <v>1</v>
      </c>
      <c r="E15" s="57">
        <v>0.35</v>
      </c>
      <c r="F15" s="58">
        <v>2.5000000000000001E-2</v>
      </c>
      <c r="G15" s="58">
        <v>1.4999999999999999E-2</v>
      </c>
      <c r="H15" s="58">
        <v>1.4999999999999999E-2</v>
      </c>
      <c r="I15" s="57">
        <v>0.12</v>
      </c>
      <c r="J15" s="57">
        <v>0.12</v>
      </c>
      <c r="K15" s="59">
        <v>0.2</v>
      </c>
      <c r="L15" s="57" t="s">
        <v>812</v>
      </c>
      <c r="M15" s="60" t="s">
        <v>23</v>
      </c>
      <c r="N15" s="60" t="s">
        <v>23</v>
      </c>
      <c r="O15" s="61" t="s">
        <v>23</v>
      </c>
    </row>
    <row r="16" spans="2:15" x14ac:dyDescent="0.25">
      <c r="B16" s="44" t="s">
        <v>813</v>
      </c>
      <c r="C16" s="40">
        <v>0.12</v>
      </c>
      <c r="D16" s="40">
        <v>1.1000000000000001</v>
      </c>
      <c r="E16" s="40">
        <v>0.35</v>
      </c>
      <c r="F16" s="41">
        <v>2.5000000000000001E-2</v>
      </c>
      <c r="G16" s="41">
        <v>1.4999999999999999E-2</v>
      </c>
      <c r="H16" s="41">
        <v>1.4999999999999999E-2</v>
      </c>
      <c r="I16" s="40">
        <v>0.12</v>
      </c>
      <c r="J16" s="40">
        <v>0.12</v>
      </c>
      <c r="K16" s="42">
        <v>0.2</v>
      </c>
      <c r="L16" s="40" t="s">
        <v>812</v>
      </c>
      <c r="M16" s="43" t="s">
        <v>23</v>
      </c>
      <c r="N16" s="43" t="s">
        <v>23</v>
      </c>
      <c r="O16" s="46" t="s">
        <v>23</v>
      </c>
    </row>
    <row r="17" spans="2:15" x14ac:dyDescent="0.25">
      <c r="B17" s="44" t="s">
        <v>814</v>
      </c>
      <c r="C17" s="40">
        <v>0.12</v>
      </c>
      <c r="D17" s="40">
        <v>1.1000000000000001</v>
      </c>
      <c r="E17" s="40">
        <v>0.35</v>
      </c>
      <c r="F17" s="41">
        <v>2.5000000000000001E-2</v>
      </c>
      <c r="G17" s="41">
        <v>1.4999999999999999E-2</v>
      </c>
      <c r="H17" s="41">
        <v>1.4999999999999999E-2</v>
      </c>
      <c r="I17" s="40">
        <v>0.12</v>
      </c>
      <c r="J17" s="40">
        <v>0.12</v>
      </c>
      <c r="K17" s="42">
        <v>0.2</v>
      </c>
      <c r="L17" s="40" t="s">
        <v>815</v>
      </c>
      <c r="M17" s="43"/>
      <c r="N17" s="43"/>
      <c r="O17" s="46"/>
    </row>
    <row r="18" spans="2:15" x14ac:dyDescent="0.25">
      <c r="B18" s="56" t="s">
        <v>72</v>
      </c>
      <c r="C18" s="57">
        <v>0.12</v>
      </c>
      <c r="D18" s="57">
        <v>1.2</v>
      </c>
      <c r="E18" s="57">
        <v>0.35</v>
      </c>
      <c r="F18" s="58">
        <v>2.5000000000000001E-2</v>
      </c>
      <c r="G18" s="58">
        <v>1.4999999999999999E-2</v>
      </c>
      <c r="H18" s="58">
        <v>1.4999999999999999E-2</v>
      </c>
      <c r="I18" s="57">
        <v>0.12</v>
      </c>
      <c r="J18" s="57">
        <v>0.12</v>
      </c>
      <c r="K18" s="59">
        <v>0.2</v>
      </c>
      <c r="L18" s="59" t="s">
        <v>815</v>
      </c>
      <c r="M18" s="60" t="s">
        <v>23</v>
      </c>
      <c r="N18" s="60" t="s">
        <v>23</v>
      </c>
      <c r="O18" s="61" t="s">
        <v>23</v>
      </c>
    </row>
    <row r="19" spans="2:15" x14ac:dyDescent="0.25">
      <c r="B19" s="56" t="s">
        <v>73</v>
      </c>
      <c r="C19" s="57">
        <v>0.15</v>
      </c>
      <c r="D19" s="57">
        <v>1.4</v>
      </c>
      <c r="E19" s="57">
        <v>0.35</v>
      </c>
      <c r="F19" s="58">
        <v>2.5000000000000001E-2</v>
      </c>
      <c r="G19" s="58">
        <v>1.4999999999999999E-2</v>
      </c>
      <c r="H19" s="58">
        <v>1.4999999999999999E-2</v>
      </c>
      <c r="I19" s="57">
        <v>0.12</v>
      </c>
      <c r="J19" s="57">
        <v>0.12</v>
      </c>
      <c r="K19" s="59">
        <v>0.2</v>
      </c>
      <c r="L19" s="59" t="s">
        <v>815</v>
      </c>
      <c r="M19" s="60" t="s">
        <v>23</v>
      </c>
      <c r="N19" s="60" t="s">
        <v>23</v>
      </c>
      <c r="O19" s="61" t="s">
        <v>23</v>
      </c>
    </row>
    <row r="20" spans="2:15" x14ac:dyDescent="0.25">
      <c r="B20" s="44" t="s">
        <v>74</v>
      </c>
      <c r="C20" s="40">
        <v>0.12</v>
      </c>
      <c r="D20" s="40">
        <v>1.6</v>
      </c>
      <c r="E20" s="40">
        <v>0.35</v>
      </c>
      <c r="F20" s="41">
        <v>2.5000000000000001E-2</v>
      </c>
      <c r="G20" s="41">
        <v>1.4999999999999999E-2</v>
      </c>
      <c r="H20" s="41">
        <v>1.4999999999999999E-2</v>
      </c>
      <c r="I20" s="40">
        <v>0.09</v>
      </c>
      <c r="J20" s="40">
        <v>0.12</v>
      </c>
      <c r="K20" s="42">
        <v>0.15</v>
      </c>
      <c r="L20" s="42" t="s">
        <v>815</v>
      </c>
      <c r="M20" s="43" t="s">
        <v>23</v>
      </c>
      <c r="N20" s="43" t="s">
        <v>23</v>
      </c>
      <c r="O20" s="46" t="s">
        <v>23</v>
      </c>
    </row>
    <row r="21" spans="2:15" x14ac:dyDescent="0.25">
      <c r="B21" s="44" t="s">
        <v>75</v>
      </c>
      <c r="C21" s="40">
        <v>0.12</v>
      </c>
      <c r="D21" s="40">
        <v>1.6</v>
      </c>
      <c r="E21" s="40">
        <v>0.35</v>
      </c>
      <c r="F21" s="41">
        <v>2.5000000000000001E-2</v>
      </c>
      <c r="G21" s="41">
        <v>1.4999999999999999E-2</v>
      </c>
      <c r="H21" s="41">
        <v>1.4999999999999999E-2</v>
      </c>
      <c r="I21" s="40">
        <v>0.09</v>
      </c>
      <c r="J21" s="40">
        <v>0.12</v>
      </c>
      <c r="K21" s="42">
        <v>0.15</v>
      </c>
      <c r="L21" s="42" t="s">
        <v>815</v>
      </c>
      <c r="M21" s="43" t="s">
        <v>23</v>
      </c>
      <c r="N21" s="43" t="s">
        <v>23</v>
      </c>
      <c r="O21" s="46" t="s">
        <v>23</v>
      </c>
    </row>
    <row r="22" spans="2:15" x14ac:dyDescent="0.25">
      <c r="B22" s="56" t="s">
        <v>76</v>
      </c>
      <c r="C22" s="57">
        <v>0.12</v>
      </c>
      <c r="D22" s="57">
        <v>1.7</v>
      </c>
      <c r="E22" s="57">
        <v>0.35</v>
      </c>
      <c r="F22" s="58">
        <v>2.5000000000000001E-2</v>
      </c>
      <c r="G22" s="58">
        <v>1.4999999999999999E-2</v>
      </c>
      <c r="H22" s="58">
        <v>1.4999999999999999E-2</v>
      </c>
      <c r="I22" s="57">
        <v>0.12</v>
      </c>
      <c r="J22" s="57">
        <v>0.12</v>
      </c>
      <c r="K22" s="57">
        <v>0.2</v>
      </c>
      <c r="L22" s="59" t="s">
        <v>815</v>
      </c>
      <c r="M22" s="60" t="s">
        <v>23</v>
      </c>
      <c r="N22" s="60" t="s">
        <v>23</v>
      </c>
      <c r="O22" s="61" t="s">
        <v>23</v>
      </c>
    </row>
    <row r="23" spans="2:15" x14ac:dyDescent="0.25">
      <c r="B23" s="56" t="s">
        <v>77</v>
      </c>
      <c r="C23" s="57">
        <v>0.12</v>
      </c>
      <c r="D23" s="57">
        <v>1.9</v>
      </c>
      <c r="E23" s="57">
        <v>0.35</v>
      </c>
      <c r="F23" s="58">
        <v>2.5000000000000001E-2</v>
      </c>
      <c r="G23" s="58">
        <v>1.4999999999999999E-2</v>
      </c>
      <c r="H23" s="58">
        <v>1.4999999999999999E-2</v>
      </c>
      <c r="I23" s="57">
        <v>0.12</v>
      </c>
      <c r="J23" s="57">
        <v>0.12</v>
      </c>
      <c r="K23" s="57">
        <v>0.2</v>
      </c>
      <c r="L23" s="59" t="s">
        <v>815</v>
      </c>
      <c r="M23" s="60" t="s">
        <v>23</v>
      </c>
      <c r="N23" s="60" t="s">
        <v>23</v>
      </c>
      <c r="O23" s="61" t="s">
        <v>23</v>
      </c>
    </row>
    <row r="24" spans="2:15" x14ac:dyDescent="0.25">
      <c r="B24" s="44" t="s">
        <v>78</v>
      </c>
      <c r="C24" s="40">
        <v>0.15</v>
      </c>
      <c r="D24" s="40">
        <v>1.9</v>
      </c>
      <c r="E24" s="40">
        <v>0.35</v>
      </c>
      <c r="F24" s="41">
        <v>2.5000000000000001E-2</v>
      </c>
      <c r="G24" s="41">
        <v>1.4999999999999999E-2</v>
      </c>
      <c r="H24" s="41">
        <v>1.4999999999999999E-2</v>
      </c>
      <c r="I24" s="40">
        <v>0.12</v>
      </c>
      <c r="J24" s="40">
        <v>0.12</v>
      </c>
      <c r="K24" s="40">
        <v>0.2</v>
      </c>
      <c r="L24" s="42" t="s">
        <v>815</v>
      </c>
      <c r="M24" s="40">
        <v>0.5</v>
      </c>
      <c r="N24" s="41">
        <v>5.0000000000000001E-3</v>
      </c>
      <c r="O24" s="361">
        <v>0.5</v>
      </c>
    </row>
    <row r="25" spans="2:15" x14ac:dyDescent="0.25">
      <c r="B25" s="362" t="s">
        <v>816</v>
      </c>
      <c r="C25" s="363">
        <v>0.16</v>
      </c>
      <c r="D25" s="363">
        <v>2</v>
      </c>
      <c r="E25" s="363">
        <v>0.35</v>
      </c>
      <c r="F25" s="364">
        <v>2.5000000000000001E-2</v>
      </c>
      <c r="G25" s="41">
        <v>1.4999999999999999E-2</v>
      </c>
      <c r="H25" s="41">
        <v>1.4999999999999999E-2</v>
      </c>
      <c r="I25" s="40">
        <v>0.12</v>
      </c>
      <c r="J25" s="40">
        <v>0.12</v>
      </c>
      <c r="K25" s="40">
        <v>0.2</v>
      </c>
      <c r="L25" s="42" t="s">
        <v>815</v>
      </c>
      <c r="M25" s="363">
        <v>0.5</v>
      </c>
      <c r="N25" s="364">
        <v>5.0000000000000001E-3</v>
      </c>
      <c r="O25" s="361">
        <v>0.5</v>
      </c>
    </row>
    <row r="26" spans="2:15" ht="15.75" thickBot="1" x14ac:dyDescent="0.3">
      <c r="B26" s="62" t="s">
        <v>79</v>
      </c>
      <c r="C26" s="63">
        <v>0.18</v>
      </c>
      <c r="D26" s="63">
        <v>2.1</v>
      </c>
      <c r="E26" s="63">
        <v>0.55000000000000004</v>
      </c>
      <c r="F26" s="64">
        <v>0.03</v>
      </c>
      <c r="G26" s="64">
        <v>1.4999999999999999E-2</v>
      </c>
      <c r="H26" s="64">
        <v>1.4999999999999999E-2</v>
      </c>
      <c r="I26" s="63">
        <v>0.12</v>
      </c>
      <c r="J26" s="63">
        <v>0.12</v>
      </c>
      <c r="K26" s="63">
        <v>0.2</v>
      </c>
      <c r="L26" s="63" t="s">
        <v>815</v>
      </c>
      <c r="M26" s="63">
        <v>0.5</v>
      </c>
      <c r="N26" s="64">
        <v>5.0000000000000001E-3</v>
      </c>
      <c r="O26" s="65">
        <v>0.6</v>
      </c>
    </row>
    <row r="27" spans="2:15" x14ac:dyDescent="0.25">
      <c r="B27" s="23"/>
      <c r="C27" s="21"/>
      <c r="D27" s="21"/>
      <c r="E27" s="21"/>
      <c r="F27" s="21"/>
    </row>
    <row r="28" spans="2:15" ht="15.75" thickBot="1" x14ac:dyDescent="0.3"/>
    <row r="29" spans="2:15" ht="19.5" thickBot="1" x14ac:dyDescent="0.35">
      <c r="B29" s="545" t="s">
        <v>6</v>
      </c>
      <c r="C29" s="546"/>
    </row>
    <row r="30" spans="2:15" ht="15.75" thickBot="1" x14ac:dyDescent="0.3"/>
    <row r="31" spans="2:15" ht="15" customHeight="1" x14ac:dyDescent="0.25">
      <c r="B31" s="541" t="s">
        <v>2</v>
      </c>
      <c r="C31" s="537" t="s">
        <v>9</v>
      </c>
      <c r="D31" s="537" t="s">
        <v>10</v>
      </c>
      <c r="E31" s="537" t="s">
        <v>108</v>
      </c>
      <c r="F31" s="627" t="s">
        <v>823</v>
      </c>
    </row>
    <row r="32" spans="2:15" x14ac:dyDescent="0.25">
      <c r="B32" s="542"/>
      <c r="C32" s="538"/>
      <c r="D32" s="538"/>
      <c r="E32" s="538"/>
      <c r="F32" s="628"/>
    </row>
    <row r="33" spans="2:7" x14ac:dyDescent="0.25">
      <c r="B33" s="542"/>
      <c r="C33" s="538"/>
      <c r="D33" s="538"/>
      <c r="E33" s="538"/>
      <c r="F33" s="628"/>
    </row>
    <row r="34" spans="2:7" ht="15" customHeight="1" x14ac:dyDescent="0.25">
      <c r="B34" s="44" t="s">
        <v>68</v>
      </c>
      <c r="C34" s="48" t="s">
        <v>84</v>
      </c>
      <c r="D34" s="48" t="s">
        <v>94</v>
      </c>
      <c r="E34" s="48">
        <v>35</v>
      </c>
      <c r="F34" s="49" t="s">
        <v>102</v>
      </c>
      <c r="G34" s="25"/>
    </row>
    <row r="35" spans="2:7" ht="15" customHeight="1" x14ac:dyDescent="0.25">
      <c r="B35" s="44" t="s">
        <v>802</v>
      </c>
      <c r="C35" s="48" t="s">
        <v>85</v>
      </c>
      <c r="D35" s="48" t="s">
        <v>95</v>
      </c>
      <c r="E35" s="48">
        <v>30</v>
      </c>
      <c r="F35" s="49" t="s">
        <v>102</v>
      </c>
      <c r="G35" s="25"/>
    </row>
    <row r="36" spans="2:7" ht="15" customHeight="1" x14ac:dyDescent="0.25">
      <c r="B36" s="50" t="s">
        <v>70</v>
      </c>
      <c r="C36" s="51" t="s">
        <v>86</v>
      </c>
      <c r="D36" s="51" t="s">
        <v>96</v>
      </c>
      <c r="E36" s="51">
        <v>30</v>
      </c>
      <c r="F36" s="52" t="s">
        <v>102</v>
      </c>
      <c r="G36" s="25"/>
    </row>
    <row r="37" spans="2:7" ht="15" customHeight="1" x14ac:dyDescent="0.25">
      <c r="B37" s="50" t="s">
        <v>71</v>
      </c>
      <c r="C37" s="51" t="s">
        <v>817</v>
      </c>
      <c r="D37" s="51" t="s">
        <v>818</v>
      </c>
      <c r="E37" s="51">
        <v>28</v>
      </c>
      <c r="F37" s="52" t="s">
        <v>102</v>
      </c>
      <c r="G37" s="25"/>
    </row>
    <row r="38" spans="2:7" ht="15" customHeight="1" x14ac:dyDescent="0.25">
      <c r="B38" s="44" t="s">
        <v>813</v>
      </c>
      <c r="C38" s="92" t="s">
        <v>819</v>
      </c>
      <c r="D38" s="92" t="s">
        <v>820</v>
      </c>
      <c r="E38" s="92">
        <v>25</v>
      </c>
      <c r="F38" s="93" t="s">
        <v>102</v>
      </c>
      <c r="G38" s="25"/>
    </row>
    <row r="39" spans="2:7" ht="15" customHeight="1" x14ac:dyDescent="0.25">
      <c r="B39" s="44" t="s">
        <v>814</v>
      </c>
      <c r="C39" s="92" t="s">
        <v>821</v>
      </c>
      <c r="D39" s="92" t="s">
        <v>822</v>
      </c>
      <c r="E39" s="92">
        <v>24</v>
      </c>
      <c r="F39" s="93" t="s">
        <v>102</v>
      </c>
      <c r="G39" s="25"/>
    </row>
    <row r="40" spans="2:7" ht="15" customHeight="1" x14ac:dyDescent="0.25">
      <c r="B40" s="50" t="s">
        <v>72</v>
      </c>
      <c r="C40" s="51" t="s">
        <v>87</v>
      </c>
      <c r="D40" s="51" t="s">
        <v>97</v>
      </c>
      <c r="E40" s="51">
        <v>23</v>
      </c>
      <c r="F40" s="52" t="s">
        <v>102</v>
      </c>
      <c r="G40" s="25"/>
    </row>
    <row r="41" spans="2:7" ht="15" customHeight="1" x14ac:dyDescent="0.25">
      <c r="B41" s="50" t="s">
        <v>73</v>
      </c>
      <c r="C41" s="51" t="s">
        <v>88</v>
      </c>
      <c r="D41" s="51" t="s">
        <v>98</v>
      </c>
      <c r="E41" s="51">
        <v>23</v>
      </c>
      <c r="F41" s="52" t="s">
        <v>102</v>
      </c>
      <c r="G41" s="25"/>
    </row>
    <row r="42" spans="2:7" s="366" customFormat="1" ht="30" x14ac:dyDescent="0.25">
      <c r="B42" s="367" t="s">
        <v>74</v>
      </c>
      <c r="C42" s="358" t="s">
        <v>89</v>
      </c>
      <c r="D42" s="358" t="s">
        <v>98</v>
      </c>
      <c r="E42" s="358">
        <v>22</v>
      </c>
      <c r="F42" s="368" t="s">
        <v>824</v>
      </c>
      <c r="G42" s="206"/>
    </row>
    <row r="43" spans="2:7" ht="30" x14ac:dyDescent="0.25">
      <c r="B43" s="367" t="s">
        <v>75</v>
      </c>
      <c r="C43" s="358" t="s">
        <v>90</v>
      </c>
      <c r="D43" s="358" t="s">
        <v>99</v>
      </c>
      <c r="E43" s="358">
        <v>18</v>
      </c>
      <c r="F43" s="368" t="s">
        <v>825</v>
      </c>
      <c r="G43" s="25"/>
    </row>
    <row r="44" spans="2:7" ht="30" x14ac:dyDescent="0.25">
      <c r="B44" s="360" t="s">
        <v>76</v>
      </c>
      <c r="C44" s="359" t="s">
        <v>91</v>
      </c>
      <c r="D44" s="359" t="s">
        <v>100</v>
      </c>
      <c r="E44" s="359">
        <v>18</v>
      </c>
      <c r="F44" s="365" t="s">
        <v>825</v>
      </c>
      <c r="G44" s="25"/>
    </row>
    <row r="45" spans="2:7" ht="15" customHeight="1" x14ac:dyDescent="0.25">
      <c r="B45" s="50" t="s">
        <v>77</v>
      </c>
      <c r="C45" s="51" t="s">
        <v>92</v>
      </c>
      <c r="D45" s="51" t="s">
        <v>101</v>
      </c>
      <c r="E45" s="51">
        <v>15</v>
      </c>
      <c r="F45" s="52" t="s">
        <v>103</v>
      </c>
      <c r="G45" s="25"/>
    </row>
    <row r="46" spans="2:7" ht="15" customHeight="1" x14ac:dyDescent="0.25">
      <c r="B46" s="44" t="s">
        <v>78</v>
      </c>
      <c r="C46" s="92" t="s">
        <v>93</v>
      </c>
      <c r="D46" s="92" t="s">
        <v>826</v>
      </c>
      <c r="E46" s="92">
        <v>14</v>
      </c>
      <c r="F46" s="93" t="s">
        <v>103</v>
      </c>
      <c r="G46" s="25"/>
    </row>
    <row r="47" spans="2:7" ht="15" customHeight="1" x14ac:dyDescent="0.25">
      <c r="B47" s="362" t="s">
        <v>816</v>
      </c>
      <c r="C47" s="204" t="s">
        <v>827</v>
      </c>
      <c r="D47" s="204" t="s">
        <v>828</v>
      </c>
      <c r="E47" s="204">
        <v>12</v>
      </c>
      <c r="F47" s="369" t="s">
        <v>136</v>
      </c>
      <c r="G47" s="25"/>
    </row>
    <row r="48" spans="2:7" ht="15" customHeight="1" thickBot="1" x14ac:dyDescent="0.3">
      <c r="B48" s="53" t="s">
        <v>79</v>
      </c>
      <c r="C48" s="54" t="s">
        <v>829</v>
      </c>
      <c r="D48" s="54" t="s">
        <v>466</v>
      </c>
      <c r="E48" s="54">
        <v>12</v>
      </c>
      <c r="F48" s="55" t="s">
        <v>136</v>
      </c>
      <c r="G48" s="25"/>
    </row>
    <row r="49" spans="2:7" ht="15" customHeight="1" x14ac:dyDescent="0.25">
      <c r="B49" s="26"/>
      <c r="C49" s="21"/>
      <c r="D49" s="21"/>
      <c r="E49" s="21"/>
      <c r="F49" s="21"/>
      <c r="G49" s="25"/>
    </row>
    <row r="50" spans="2:7" x14ac:dyDescent="0.25">
      <c r="B50" t="s">
        <v>16</v>
      </c>
    </row>
    <row r="51" spans="2:7" x14ac:dyDescent="0.25">
      <c r="B51" s="8" t="s">
        <v>830</v>
      </c>
    </row>
    <row r="52" spans="2:7" x14ac:dyDescent="0.25">
      <c r="B52" s="8" t="s">
        <v>105</v>
      </c>
    </row>
  </sheetData>
  <sheetProtection password="9A9F" sheet="1" objects="1" scenarios="1"/>
  <mergeCells count="9">
    <mergeCell ref="F31:F33"/>
    <mergeCell ref="B4:I4"/>
    <mergeCell ref="B9:C9"/>
    <mergeCell ref="B29:C29"/>
    <mergeCell ref="B3:C3"/>
    <mergeCell ref="B31:B33"/>
    <mergeCell ref="C31:C33"/>
    <mergeCell ref="D31:D33"/>
    <mergeCell ref="E31:E33"/>
  </mergeCells>
  <hyperlinks>
    <hyperlink ref="O3" location="índice!A1" display="índice"/>
  </hyperlinks>
  <pageMargins left="0.51181102362204722" right="0.51181102362204722" top="0.78740157480314965" bottom="0.78740157480314965" header="0.31496062992125984" footer="0.31496062992125984"/>
  <pageSetup scale="6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workbookViewId="0">
      <selection activeCell="M3" sqref="M3"/>
    </sheetView>
  </sheetViews>
  <sheetFormatPr defaultRowHeight="15" x14ac:dyDescent="0.25"/>
  <cols>
    <col min="2" max="2" width="14" customWidth="1"/>
    <col min="3" max="3" width="15.85546875" customWidth="1"/>
    <col min="4" max="4" width="14" customWidth="1"/>
    <col min="5" max="5" width="13" customWidth="1"/>
    <col min="6" max="8" width="14" customWidth="1"/>
    <col min="11" max="11" width="10.5703125" customWidth="1"/>
  </cols>
  <sheetData>
    <row r="2" spans="2:13" ht="15.75" thickBot="1" x14ac:dyDescent="0.3"/>
    <row r="3" spans="2:13" s="5" customFormat="1" ht="19.5" thickBot="1" x14ac:dyDescent="0.35">
      <c r="B3" s="534" t="s">
        <v>1019</v>
      </c>
      <c r="C3" s="535"/>
      <c r="M3" s="141" t="s">
        <v>218</v>
      </c>
    </row>
    <row r="4" spans="2:13" s="5" customFormat="1" ht="19.5" thickBot="1" x14ac:dyDescent="0.35">
      <c r="B4" s="66" t="s">
        <v>728</v>
      </c>
      <c r="C4" s="67"/>
      <c r="D4" s="67"/>
      <c r="E4" s="67"/>
      <c r="F4" s="67"/>
      <c r="G4" s="67"/>
      <c r="H4" s="68"/>
      <c r="I4" s="7"/>
      <c r="J4" s="7"/>
      <c r="K4" s="7"/>
    </row>
    <row r="5" spans="2:13" ht="7.5" customHeight="1" x14ac:dyDescent="0.25"/>
    <row r="6" spans="2:13" ht="18.75" x14ac:dyDescent="0.3">
      <c r="B6" s="5" t="s">
        <v>7</v>
      </c>
      <c r="C6" s="5"/>
      <c r="D6" s="5"/>
    </row>
    <row r="7" spans="2:13" ht="18.75" x14ac:dyDescent="0.3">
      <c r="B7" s="5" t="s">
        <v>1020</v>
      </c>
      <c r="C7" s="5"/>
      <c r="D7" s="5"/>
    </row>
    <row r="8" spans="2:13" ht="15.75" thickBot="1" x14ac:dyDescent="0.3"/>
    <row r="9" spans="2:13" ht="19.5" thickBot="1" x14ac:dyDescent="0.35">
      <c r="B9" s="543" t="s">
        <v>1</v>
      </c>
      <c r="C9" s="544"/>
      <c r="D9" s="6"/>
    </row>
    <row r="10" spans="2:13" ht="15.75" thickBot="1" x14ac:dyDescent="0.3"/>
    <row r="11" spans="2:13" s="1" customFormat="1" ht="30" x14ac:dyDescent="0.25">
      <c r="B11" s="4" t="s">
        <v>2</v>
      </c>
      <c r="C11" s="33" t="s">
        <v>53</v>
      </c>
      <c r="D11" s="33" t="s">
        <v>54</v>
      </c>
      <c r="E11" s="33" t="s">
        <v>55</v>
      </c>
      <c r="F11" s="34" t="s">
        <v>56</v>
      </c>
    </row>
    <row r="12" spans="2:13" ht="15.75" thickBot="1" x14ac:dyDescent="0.3">
      <c r="B12" s="3" t="s">
        <v>729</v>
      </c>
      <c r="C12" s="35">
        <v>0.15</v>
      </c>
      <c r="D12" s="35">
        <v>0.6</v>
      </c>
      <c r="E12" s="38">
        <v>0.04</v>
      </c>
      <c r="F12" s="39">
        <v>0.04</v>
      </c>
    </row>
    <row r="13" spans="2:13" x14ac:dyDescent="0.25">
      <c r="B13" s="22" t="s">
        <v>17</v>
      </c>
      <c r="C13" s="21"/>
      <c r="D13" s="21"/>
      <c r="E13" s="21"/>
      <c r="F13" s="21"/>
    </row>
    <row r="14" spans="2:13" ht="29.25" customHeight="1" x14ac:dyDescent="0.25">
      <c r="B14" s="661" t="s">
        <v>1021</v>
      </c>
      <c r="C14" s="661"/>
      <c r="D14" s="661"/>
      <c r="E14" s="661"/>
      <c r="F14" s="661"/>
      <c r="G14" s="661"/>
    </row>
    <row r="15" spans="2:13" ht="15.75" thickBot="1" x14ac:dyDescent="0.3"/>
    <row r="16" spans="2:13" ht="19.5" thickBot="1" x14ac:dyDescent="0.35">
      <c r="B16" s="545" t="s">
        <v>6</v>
      </c>
      <c r="C16" s="546"/>
    </row>
    <row r="17" spans="2:5" ht="15.75" thickBot="1" x14ac:dyDescent="0.3"/>
    <row r="18" spans="2:5" ht="15" customHeight="1" x14ac:dyDescent="0.25">
      <c r="B18" s="541" t="s">
        <v>2</v>
      </c>
      <c r="C18" s="627" t="s">
        <v>730</v>
      </c>
    </row>
    <row r="19" spans="2:5" x14ac:dyDescent="0.25">
      <c r="B19" s="542"/>
      <c r="C19" s="628"/>
      <c r="D19" s="21"/>
      <c r="E19" s="21"/>
    </row>
    <row r="20" spans="2:5" ht="15.75" customHeight="1" x14ac:dyDescent="0.25">
      <c r="B20" s="542"/>
      <c r="C20" s="628"/>
    </row>
    <row r="21" spans="2:5" x14ac:dyDescent="0.25">
      <c r="B21" s="386" t="s">
        <v>1022</v>
      </c>
      <c r="C21" s="385" t="s">
        <v>1029</v>
      </c>
    </row>
    <row r="22" spans="2:5" x14ac:dyDescent="0.25">
      <c r="B22" s="386" t="s">
        <v>1023</v>
      </c>
      <c r="C22" s="385" t="s">
        <v>1030</v>
      </c>
      <c r="D22" s="331"/>
    </row>
    <row r="23" spans="2:5" x14ac:dyDescent="0.25">
      <c r="B23" s="386" t="s">
        <v>1024</v>
      </c>
      <c r="C23" s="385" t="s">
        <v>1031</v>
      </c>
      <c r="D23" s="331"/>
    </row>
    <row r="24" spans="2:5" x14ac:dyDescent="0.25">
      <c r="B24" s="386" t="s">
        <v>1025</v>
      </c>
      <c r="C24" s="385" t="s">
        <v>1032</v>
      </c>
      <c r="D24" s="331"/>
    </row>
    <row r="25" spans="2:5" ht="15.75" thickBot="1" x14ac:dyDescent="0.3">
      <c r="B25" s="333" t="s">
        <v>1026</v>
      </c>
      <c r="C25" s="395" t="s">
        <v>23</v>
      </c>
      <c r="D25" s="331"/>
    </row>
    <row r="26" spans="2:5" x14ac:dyDescent="0.25">
      <c r="B26" s="332"/>
      <c r="C26" s="21"/>
      <c r="D26" s="331"/>
    </row>
    <row r="27" spans="2:5" x14ac:dyDescent="0.25">
      <c r="B27" t="s">
        <v>16</v>
      </c>
      <c r="C27" s="21"/>
    </row>
    <row r="28" spans="2:5" x14ac:dyDescent="0.25">
      <c r="B28" s="8" t="s">
        <v>1027</v>
      </c>
      <c r="C28" s="21"/>
    </row>
    <row r="29" spans="2:5" x14ac:dyDescent="0.25">
      <c r="B29" s="8" t="s">
        <v>1028</v>
      </c>
    </row>
    <row r="30" spans="2:5" x14ac:dyDescent="0.25">
      <c r="B30" s="8"/>
    </row>
    <row r="31" spans="2:5" x14ac:dyDescent="0.25">
      <c r="B31" s="8"/>
    </row>
  </sheetData>
  <sheetProtection password="9A9F" sheet="1" objects="1" scenarios="1"/>
  <mergeCells count="6">
    <mergeCell ref="B14:G14"/>
    <mergeCell ref="C18:C20"/>
    <mergeCell ref="B18:B20"/>
    <mergeCell ref="B3:C3"/>
    <mergeCell ref="B9:C9"/>
    <mergeCell ref="B16:C16"/>
  </mergeCells>
  <hyperlinks>
    <hyperlink ref="M3" location="índice!A1" display="índice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5"/>
  <sheetViews>
    <sheetView topLeftCell="A16" zoomScale="130" zoomScaleNormal="130" workbookViewId="0">
      <selection activeCell="C54" sqref="C54"/>
    </sheetView>
  </sheetViews>
  <sheetFormatPr defaultRowHeight="15" x14ac:dyDescent="0.25"/>
  <cols>
    <col min="2" max="3" width="14.5703125" customWidth="1"/>
    <col min="4" max="4" width="14" customWidth="1"/>
    <col min="5" max="5" width="14.42578125" customWidth="1"/>
    <col min="6" max="7" width="14" customWidth="1"/>
    <col min="8" max="8" width="15" customWidth="1"/>
    <col min="9" max="9" width="14.7109375" customWidth="1"/>
    <col min="10" max="10" width="14.85546875" style="1" customWidth="1"/>
    <col min="11" max="11" width="22.5703125" customWidth="1"/>
    <col min="12" max="12" width="15.140625" customWidth="1"/>
  </cols>
  <sheetData>
    <row r="2" spans="2:11" ht="15.75" thickBot="1" x14ac:dyDescent="0.3"/>
    <row r="3" spans="2:11" s="5" customFormat="1" ht="19.5" thickBot="1" x14ac:dyDescent="0.35">
      <c r="B3" s="534" t="s">
        <v>185</v>
      </c>
      <c r="C3" s="535"/>
      <c r="J3" s="141" t="s">
        <v>218</v>
      </c>
    </row>
    <row r="4" spans="2:11" s="5" customFormat="1" ht="37.5" customHeight="1" thickBot="1" x14ac:dyDescent="0.35">
      <c r="B4" s="581" t="s">
        <v>186</v>
      </c>
      <c r="C4" s="582"/>
      <c r="D4" s="582"/>
      <c r="E4" s="582"/>
      <c r="F4" s="582"/>
      <c r="G4" s="582"/>
      <c r="H4" s="583"/>
      <c r="I4" s="7"/>
      <c r="J4" s="135"/>
      <c r="K4" s="7"/>
    </row>
    <row r="5" spans="2:11" ht="7.5" customHeight="1" x14ac:dyDescent="0.25"/>
    <row r="6" spans="2:11" ht="15.75" thickBot="1" x14ac:dyDescent="0.3"/>
    <row r="7" spans="2:11" ht="19.5" thickBot="1" x14ac:dyDescent="0.35">
      <c r="B7" s="543" t="s">
        <v>1</v>
      </c>
      <c r="C7" s="544"/>
      <c r="D7" s="6"/>
    </row>
    <row r="8" spans="2:11" ht="15.75" thickBot="1" x14ac:dyDescent="0.3"/>
    <row r="9" spans="2:11" s="1" customFormat="1" ht="30" x14ac:dyDescent="0.25">
      <c r="B9" s="47" t="s">
        <v>2</v>
      </c>
      <c r="C9" s="33" t="s">
        <v>59</v>
      </c>
      <c r="D9" s="33" t="s">
        <v>54</v>
      </c>
      <c r="E9" s="33" t="s">
        <v>55</v>
      </c>
      <c r="F9" s="33" t="s">
        <v>56</v>
      </c>
      <c r="G9" s="34" t="s">
        <v>60</v>
      </c>
    </row>
    <row r="10" spans="2:11" x14ac:dyDescent="0.25">
      <c r="B10" s="2" t="s">
        <v>187</v>
      </c>
      <c r="C10" s="31">
        <v>0.15</v>
      </c>
      <c r="D10" s="31">
        <v>0.6</v>
      </c>
      <c r="E10" s="36">
        <v>0.12</v>
      </c>
      <c r="F10" s="36">
        <v>3.5000000000000003E-2</v>
      </c>
      <c r="G10" s="108" t="s">
        <v>23</v>
      </c>
    </row>
    <row r="11" spans="2:11" x14ac:dyDescent="0.25">
      <c r="B11" s="2" t="s">
        <v>188</v>
      </c>
      <c r="C11" s="31">
        <v>0.1</v>
      </c>
      <c r="D11" s="31">
        <v>0.45</v>
      </c>
      <c r="E11" s="36">
        <v>0.03</v>
      </c>
      <c r="F11" s="36">
        <v>0.03</v>
      </c>
      <c r="G11" s="108" t="s">
        <v>23</v>
      </c>
    </row>
    <row r="12" spans="2:11" x14ac:dyDescent="0.25">
      <c r="B12" s="56" t="s">
        <v>189</v>
      </c>
      <c r="C12" s="57">
        <v>0.08</v>
      </c>
      <c r="D12" s="57">
        <v>0.45</v>
      </c>
      <c r="E12" s="58">
        <v>0.03</v>
      </c>
      <c r="F12" s="58">
        <v>0.03</v>
      </c>
      <c r="G12" s="83">
        <v>0.01</v>
      </c>
    </row>
    <row r="13" spans="2:11" x14ac:dyDescent="0.25">
      <c r="B13" s="56" t="s">
        <v>190</v>
      </c>
      <c r="C13" s="57">
        <v>0.08</v>
      </c>
      <c r="D13" s="57">
        <v>0.45</v>
      </c>
      <c r="E13" s="58">
        <v>0.03</v>
      </c>
      <c r="F13" s="58">
        <v>0.02</v>
      </c>
      <c r="G13" s="83">
        <v>0.01</v>
      </c>
    </row>
    <row r="14" spans="2:11" x14ac:dyDescent="0.25">
      <c r="B14" s="2" t="s">
        <v>191</v>
      </c>
      <c r="C14" s="31">
        <v>0.01</v>
      </c>
      <c r="D14" s="31">
        <v>0.3</v>
      </c>
      <c r="E14" s="36">
        <v>0.02</v>
      </c>
      <c r="F14" s="36">
        <v>0.02</v>
      </c>
      <c r="G14" s="37">
        <v>0.01</v>
      </c>
    </row>
    <row r="15" spans="2:11" ht="15.75" thickBot="1" x14ac:dyDescent="0.3">
      <c r="B15" s="3" t="s">
        <v>192</v>
      </c>
      <c r="C15" s="35">
        <v>0.01</v>
      </c>
      <c r="D15" s="35">
        <v>0.3</v>
      </c>
      <c r="E15" s="38">
        <v>0.02</v>
      </c>
      <c r="F15" s="38">
        <v>0.02</v>
      </c>
      <c r="G15" s="39">
        <v>0.01</v>
      </c>
    </row>
    <row r="16" spans="2:11" x14ac:dyDescent="0.25">
      <c r="B16" s="22" t="s">
        <v>17</v>
      </c>
      <c r="C16" s="21"/>
      <c r="D16" s="21"/>
      <c r="E16" s="21"/>
      <c r="F16" s="21"/>
    </row>
    <row r="17" spans="2:7" x14ac:dyDescent="0.25">
      <c r="B17" s="23" t="s">
        <v>193</v>
      </c>
      <c r="C17" s="21"/>
      <c r="D17" s="21"/>
      <c r="E17" s="21"/>
      <c r="F17" s="21"/>
    </row>
    <row r="18" spans="2:7" ht="15.75" thickBot="1" x14ac:dyDescent="0.3"/>
    <row r="19" spans="2:7" ht="19.5" thickBot="1" x14ac:dyDescent="0.35">
      <c r="B19" s="545" t="s">
        <v>6</v>
      </c>
      <c r="C19" s="546"/>
    </row>
    <row r="20" spans="2:7" ht="15.75" thickBot="1" x14ac:dyDescent="0.3"/>
    <row r="21" spans="2:7" ht="15" customHeight="1" x14ac:dyDescent="0.25">
      <c r="B21" s="541" t="s">
        <v>2</v>
      </c>
      <c r="C21" s="537" t="s">
        <v>9</v>
      </c>
      <c r="D21" s="537" t="s">
        <v>194</v>
      </c>
      <c r="E21" s="537" t="s">
        <v>33</v>
      </c>
      <c r="F21" s="539" t="s">
        <v>106</v>
      </c>
      <c r="G21" s="526" t="s">
        <v>107</v>
      </c>
    </row>
    <row r="22" spans="2:7" x14ac:dyDescent="0.25">
      <c r="B22" s="542"/>
      <c r="C22" s="538"/>
      <c r="D22" s="538"/>
      <c r="E22" s="538"/>
      <c r="F22" s="540"/>
      <c r="G22" s="527"/>
    </row>
    <row r="23" spans="2:7" x14ac:dyDescent="0.25">
      <c r="B23" s="542"/>
      <c r="C23" s="538"/>
      <c r="D23" s="538"/>
      <c r="E23" s="538"/>
      <c r="F23" s="540"/>
      <c r="G23" s="527"/>
    </row>
    <row r="24" spans="2:7" ht="15" customHeight="1" x14ac:dyDescent="0.25">
      <c r="B24" s="2" t="s">
        <v>187</v>
      </c>
      <c r="C24" s="112" t="s">
        <v>23</v>
      </c>
      <c r="D24" s="112" t="s">
        <v>23</v>
      </c>
      <c r="E24" s="112" t="s">
        <v>23</v>
      </c>
      <c r="F24" s="112" t="s">
        <v>23</v>
      </c>
      <c r="G24" s="113" t="s">
        <v>23</v>
      </c>
    </row>
    <row r="25" spans="2:7" ht="15" customHeight="1" x14ac:dyDescent="0.25">
      <c r="B25" s="2" t="s">
        <v>188</v>
      </c>
      <c r="C25" s="109" t="s">
        <v>148</v>
      </c>
      <c r="D25" s="100">
        <v>420</v>
      </c>
      <c r="E25" s="109">
        <v>26</v>
      </c>
      <c r="F25" s="112" t="s">
        <v>23</v>
      </c>
      <c r="G25" s="113" t="s">
        <v>23</v>
      </c>
    </row>
    <row r="26" spans="2:7" x14ac:dyDescent="0.25">
      <c r="B26" s="50" t="s">
        <v>189</v>
      </c>
      <c r="C26" s="72" t="s">
        <v>149</v>
      </c>
      <c r="D26" s="102">
        <v>380</v>
      </c>
      <c r="E26" s="102">
        <v>31</v>
      </c>
      <c r="F26" s="102" t="s">
        <v>23</v>
      </c>
      <c r="G26" s="120" t="s">
        <v>23</v>
      </c>
    </row>
    <row r="27" spans="2:7" x14ac:dyDescent="0.25">
      <c r="B27" s="50" t="s">
        <v>190</v>
      </c>
      <c r="C27" s="72" t="s">
        <v>42</v>
      </c>
      <c r="D27" s="102">
        <v>350</v>
      </c>
      <c r="E27" s="72">
        <v>37</v>
      </c>
      <c r="F27" s="114">
        <v>1.6</v>
      </c>
      <c r="G27" s="115">
        <v>0.18</v>
      </c>
    </row>
    <row r="28" spans="2:7" x14ac:dyDescent="0.25">
      <c r="B28" s="2" t="s">
        <v>191</v>
      </c>
      <c r="C28" s="27" t="s">
        <v>41</v>
      </c>
      <c r="D28" s="101">
        <v>350</v>
      </c>
      <c r="E28" s="27">
        <v>40</v>
      </c>
      <c r="F28" s="116">
        <v>1.9</v>
      </c>
      <c r="G28" s="117">
        <v>0.21</v>
      </c>
    </row>
    <row r="29" spans="2:7" ht="15.75" thickBot="1" x14ac:dyDescent="0.3">
      <c r="B29" s="3" t="s">
        <v>192</v>
      </c>
      <c r="C29" s="110" t="s">
        <v>44</v>
      </c>
      <c r="D29" s="111">
        <v>350</v>
      </c>
      <c r="E29" s="110">
        <v>40</v>
      </c>
      <c r="F29" s="118">
        <v>1.9</v>
      </c>
      <c r="G29" s="119">
        <v>0.21</v>
      </c>
    </row>
    <row r="30" spans="2:7" x14ac:dyDescent="0.25">
      <c r="B30" s="26"/>
      <c r="C30" s="21"/>
      <c r="D30" s="21"/>
      <c r="E30" s="21"/>
      <c r="F30" s="21"/>
      <c r="G30" s="25"/>
    </row>
    <row r="31" spans="2:7" x14ac:dyDescent="0.25">
      <c r="B31" t="s">
        <v>16</v>
      </c>
    </row>
    <row r="32" spans="2:7" x14ac:dyDescent="0.25">
      <c r="B32" s="8" t="s">
        <v>195</v>
      </c>
    </row>
    <row r="33" spans="2:5" x14ac:dyDescent="0.25">
      <c r="B33" s="8" t="s">
        <v>196</v>
      </c>
    </row>
    <row r="34" spans="2:5" x14ac:dyDescent="0.25">
      <c r="B34" s="8" t="s">
        <v>197</v>
      </c>
    </row>
    <row r="35" spans="2:5" x14ac:dyDescent="0.25">
      <c r="B35" s="8" t="s">
        <v>200</v>
      </c>
    </row>
    <row r="37" spans="2:5" ht="17.25" x14ac:dyDescent="0.3">
      <c r="B37" s="29" t="s">
        <v>46</v>
      </c>
      <c r="C37" s="30"/>
    </row>
    <row r="38" spans="2:5" x14ac:dyDescent="0.25">
      <c r="B38" t="s">
        <v>49</v>
      </c>
    </row>
    <row r="39" spans="2:5" ht="15.75" thickBot="1" x14ac:dyDescent="0.3"/>
    <row r="40" spans="2:5" ht="30" x14ac:dyDescent="0.25">
      <c r="B40" s="123" t="s">
        <v>50</v>
      </c>
      <c r="C40" s="124" t="s">
        <v>188</v>
      </c>
      <c r="D40" s="124" t="s">
        <v>198</v>
      </c>
      <c r="E40" s="125" t="s">
        <v>199</v>
      </c>
    </row>
    <row r="41" spans="2:5" x14ac:dyDescent="0.25">
      <c r="B41" s="126">
        <v>0.3</v>
      </c>
      <c r="C41" s="32">
        <v>8.8000000000000007</v>
      </c>
      <c r="D41" s="32">
        <v>9.1999999999999993</v>
      </c>
      <c r="E41" s="127">
        <v>9.3000000000000007</v>
      </c>
    </row>
    <row r="42" spans="2:5" x14ac:dyDescent="0.25">
      <c r="B42" s="126">
        <v>0.35</v>
      </c>
      <c r="C42" s="32">
        <v>9</v>
      </c>
      <c r="D42" s="32">
        <v>9.3000000000000007</v>
      </c>
      <c r="E42" s="127">
        <v>9.4</v>
      </c>
    </row>
    <row r="43" spans="2:5" x14ac:dyDescent="0.25">
      <c r="B43" s="128">
        <v>0.4</v>
      </c>
      <c r="C43" s="79">
        <v>9.1</v>
      </c>
      <c r="D43" s="79">
        <v>9.4</v>
      </c>
      <c r="E43" s="129">
        <v>9.5</v>
      </c>
    </row>
    <row r="44" spans="2:5" x14ac:dyDescent="0.25">
      <c r="B44" s="128">
        <v>0.45</v>
      </c>
      <c r="C44" s="79">
        <v>9.1999999999999993</v>
      </c>
      <c r="D44" s="79">
        <v>9.5</v>
      </c>
      <c r="E44" s="129">
        <v>9.6999999999999993</v>
      </c>
    </row>
    <row r="45" spans="2:5" x14ac:dyDescent="0.25">
      <c r="B45" s="126">
        <v>0.5</v>
      </c>
      <c r="C45" s="32">
        <v>9.3000000000000007</v>
      </c>
      <c r="D45" s="32">
        <v>9.6</v>
      </c>
      <c r="E45" s="127">
        <v>9.8000000000000007</v>
      </c>
    </row>
    <row r="46" spans="2:5" x14ac:dyDescent="0.25">
      <c r="B46" s="126">
        <v>0.55000000000000004</v>
      </c>
      <c r="C46" s="32">
        <v>9.4</v>
      </c>
      <c r="D46" s="32">
        <v>9.6999999999999993</v>
      </c>
      <c r="E46" s="127">
        <v>9.9</v>
      </c>
    </row>
    <row r="47" spans="2:5" x14ac:dyDescent="0.25">
      <c r="B47" s="128">
        <v>0.6</v>
      </c>
      <c r="C47" s="79">
        <v>9.5</v>
      </c>
      <c r="D47" s="79">
        <v>9.8000000000000007</v>
      </c>
      <c r="E47" s="129">
        <v>10</v>
      </c>
    </row>
    <row r="48" spans="2:5" x14ac:dyDescent="0.25">
      <c r="B48" s="128">
        <v>0.65</v>
      </c>
      <c r="C48" s="79">
        <v>9.6</v>
      </c>
      <c r="D48" s="79">
        <v>9.9</v>
      </c>
      <c r="E48" s="129">
        <v>10.1</v>
      </c>
    </row>
    <row r="49" spans="2:5" x14ac:dyDescent="0.25">
      <c r="B49" s="126">
        <v>0.7</v>
      </c>
      <c r="C49" s="32">
        <v>9.6999999999999993</v>
      </c>
      <c r="D49" s="32">
        <v>10</v>
      </c>
      <c r="E49" s="127">
        <v>10.199999999999999</v>
      </c>
    </row>
    <row r="50" spans="2:5" x14ac:dyDescent="0.25">
      <c r="B50" s="126">
        <v>0.75</v>
      </c>
      <c r="C50" s="32">
        <v>9.8000000000000007</v>
      </c>
      <c r="D50" s="32">
        <v>10.1</v>
      </c>
      <c r="E50" s="127">
        <v>10.3</v>
      </c>
    </row>
    <row r="51" spans="2:5" x14ac:dyDescent="0.25">
      <c r="B51" s="128">
        <v>0.8</v>
      </c>
      <c r="C51" s="79">
        <v>9.9</v>
      </c>
      <c r="D51" s="79">
        <v>10.199999999999999</v>
      </c>
      <c r="E51" s="129">
        <v>10.4</v>
      </c>
    </row>
    <row r="52" spans="2:5" x14ac:dyDescent="0.25">
      <c r="B52" s="128">
        <v>0.85</v>
      </c>
      <c r="C52" s="79">
        <v>10</v>
      </c>
      <c r="D52" s="79">
        <v>10.3</v>
      </c>
      <c r="E52" s="129">
        <v>10.5</v>
      </c>
    </row>
    <row r="53" spans="2:5" x14ac:dyDescent="0.25">
      <c r="B53" s="126">
        <v>0.9</v>
      </c>
      <c r="C53" s="32">
        <v>10.1</v>
      </c>
      <c r="D53" s="32">
        <v>10.4</v>
      </c>
      <c r="E53" s="127">
        <v>10.6</v>
      </c>
    </row>
    <row r="54" spans="2:5" x14ac:dyDescent="0.25">
      <c r="B54" s="126">
        <v>0.95</v>
      </c>
      <c r="C54" s="32">
        <v>10.199999999999999</v>
      </c>
      <c r="D54" s="32">
        <v>10.5</v>
      </c>
      <c r="E54" s="127">
        <v>10.7</v>
      </c>
    </row>
    <row r="55" spans="2:5" x14ac:dyDescent="0.25">
      <c r="B55" s="128">
        <v>1</v>
      </c>
      <c r="C55" s="79">
        <v>10.3</v>
      </c>
      <c r="D55" s="79">
        <v>10.6</v>
      </c>
      <c r="E55" s="129">
        <v>10.8</v>
      </c>
    </row>
    <row r="56" spans="2:5" x14ac:dyDescent="0.25">
      <c r="B56" s="128">
        <v>1.1000000000000001</v>
      </c>
      <c r="C56" s="79">
        <v>10.5</v>
      </c>
      <c r="D56" s="79">
        <v>10.8</v>
      </c>
      <c r="E56" s="129">
        <v>10.9</v>
      </c>
    </row>
    <row r="57" spans="2:5" x14ac:dyDescent="0.25">
      <c r="B57" s="126">
        <v>1.2</v>
      </c>
      <c r="C57" s="32">
        <v>10.6</v>
      </c>
      <c r="D57" s="32">
        <v>10.9</v>
      </c>
      <c r="E57" s="127">
        <v>11.1</v>
      </c>
    </row>
    <row r="58" spans="2:5" x14ac:dyDescent="0.25">
      <c r="B58" s="126">
        <v>1.3</v>
      </c>
      <c r="C58" s="32">
        <v>10.8</v>
      </c>
      <c r="D58" s="32">
        <v>11</v>
      </c>
      <c r="E58" s="127">
        <v>11.2</v>
      </c>
    </row>
    <row r="59" spans="2:5" x14ac:dyDescent="0.25">
      <c r="B59" s="128">
        <v>1.4</v>
      </c>
      <c r="C59" s="79">
        <v>10.9</v>
      </c>
      <c r="D59" s="79">
        <v>11.2</v>
      </c>
      <c r="E59" s="129">
        <v>11.4</v>
      </c>
    </row>
    <row r="60" spans="2:5" x14ac:dyDescent="0.25">
      <c r="B60" s="128">
        <v>1.5</v>
      </c>
      <c r="C60" s="79">
        <v>11</v>
      </c>
      <c r="D60" s="79">
        <v>11.3</v>
      </c>
      <c r="E60" s="129">
        <v>11.5</v>
      </c>
    </row>
    <row r="61" spans="2:5" x14ac:dyDescent="0.25">
      <c r="B61" s="126">
        <v>1.6</v>
      </c>
      <c r="C61" s="32">
        <v>11.2</v>
      </c>
      <c r="D61" s="32">
        <v>11.4</v>
      </c>
      <c r="E61" s="127">
        <v>11.6</v>
      </c>
    </row>
    <row r="62" spans="2:5" x14ac:dyDescent="0.25">
      <c r="B62" s="126">
        <v>1.7</v>
      </c>
      <c r="C62" s="32">
        <v>11.3</v>
      </c>
      <c r="D62" s="32">
        <v>11.6</v>
      </c>
      <c r="E62" s="127">
        <v>11.7</v>
      </c>
    </row>
    <row r="63" spans="2:5" x14ac:dyDescent="0.25">
      <c r="B63" s="128">
        <v>1.8</v>
      </c>
      <c r="C63" s="79">
        <v>11.4</v>
      </c>
      <c r="D63" s="79">
        <v>11.7</v>
      </c>
      <c r="E63" s="129">
        <v>11.8</v>
      </c>
    </row>
    <row r="64" spans="2:5" x14ac:dyDescent="0.25">
      <c r="B64" s="128">
        <v>1.9</v>
      </c>
      <c r="C64" s="79">
        <v>11.5</v>
      </c>
      <c r="D64" s="79">
        <v>11.8</v>
      </c>
      <c r="E64" s="129">
        <v>12</v>
      </c>
    </row>
    <row r="65" spans="2:5" ht="15.75" thickBot="1" x14ac:dyDescent="0.3">
      <c r="B65" s="130">
        <v>2</v>
      </c>
      <c r="C65" s="131">
        <v>11.6</v>
      </c>
      <c r="D65" s="131">
        <v>11.9</v>
      </c>
      <c r="E65" s="132">
        <v>12.1</v>
      </c>
    </row>
    <row r="68" spans="2:5" ht="17.25" x14ac:dyDescent="0.3">
      <c r="B68" s="121" t="s">
        <v>201</v>
      </c>
      <c r="C68" s="122"/>
      <c r="D68" s="122"/>
    </row>
    <row r="69" spans="2:5" x14ac:dyDescent="0.25">
      <c r="B69" t="s">
        <v>202</v>
      </c>
    </row>
    <row r="70" spans="2:5" ht="15.75" thickBot="1" x14ac:dyDescent="0.3"/>
    <row r="71" spans="2:5" ht="30" x14ac:dyDescent="0.25">
      <c r="B71" s="662" t="s">
        <v>203</v>
      </c>
      <c r="C71" s="663"/>
      <c r="D71" s="133" t="s">
        <v>204</v>
      </c>
    </row>
    <row r="72" spans="2:5" ht="30" customHeight="1" x14ac:dyDescent="0.25">
      <c r="B72" s="664" t="s">
        <v>265</v>
      </c>
      <c r="C72" s="665"/>
      <c r="D72" s="49">
        <v>0</v>
      </c>
    </row>
    <row r="73" spans="2:5" x14ac:dyDescent="0.25">
      <c r="B73" s="666" t="s">
        <v>205</v>
      </c>
      <c r="C73" s="667"/>
      <c r="D73" s="49" t="s">
        <v>208</v>
      </c>
    </row>
    <row r="74" spans="2:5" x14ac:dyDescent="0.25">
      <c r="B74" s="666" t="s">
        <v>206</v>
      </c>
      <c r="C74" s="667"/>
      <c r="D74" s="49" t="s">
        <v>209</v>
      </c>
    </row>
    <row r="75" spans="2:5" ht="15.75" thickBot="1" x14ac:dyDescent="0.3">
      <c r="B75" s="668" t="s">
        <v>207</v>
      </c>
      <c r="C75" s="669"/>
      <c r="D75" s="134" t="s">
        <v>209</v>
      </c>
    </row>
  </sheetData>
  <sheetProtection password="9A9F" sheet="1" objects="1" scenarios="1"/>
  <mergeCells count="15">
    <mergeCell ref="B71:C71"/>
    <mergeCell ref="B72:C72"/>
    <mergeCell ref="B73:C73"/>
    <mergeCell ref="B74:C74"/>
    <mergeCell ref="B75:C75"/>
    <mergeCell ref="G21:G23"/>
    <mergeCell ref="B3:C3"/>
    <mergeCell ref="B4:H4"/>
    <mergeCell ref="B7:C7"/>
    <mergeCell ref="B19:C19"/>
    <mergeCell ref="B21:B23"/>
    <mergeCell ref="C21:C23"/>
    <mergeCell ref="D21:D23"/>
    <mergeCell ref="E21:E23"/>
    <mergeCell ref="F21:F23"/>
  </mergeCells>
  <hyperlinks>
    <hyperlink ref="J3" location="índice!A1" display="índice"/>
  </hyperlinks>
  <pageMargins left="0.511811024" right="0.511811024" top="0.78740157499999996" bottom="0.78740157499999996" header="0.31496062000000002" footer="0.31496062000000002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2"/>
  <sheetViews>
    <sheetView topLeftCell="A22" workbookViewId="0">
      <selection activeCell="A36" sqref="A36:XFD36"/>
    </sheetView>
  </sheetViews>
  <sheetFormatPr defaultRowHeight="15" x14ac:dyDescent="0.25"/>
  <cols>
    <col min="2" max="3" width="14.5703125" customWidth="1"/>
    <col min="4" max="4" width="14" customWidth="1"/>
    <col min="5" max="5" width="14.42578125" customWidth="1"/>
    <col min="6" max="7" width="14" customWidth="1"/>
    <col min="8" max="8" width="15" customWidth="1"/>
    <col min="9" max="9" width="14.7109375" customWidth="1"/>
    <col min="10" max="10" width="14.85546875" style="1" customWidth="1"/>
    <col min="11" max="11" width="22.5703125" customWidth="1"/>
    <col min="12" max="12" width="15.140625" customWidth="1"/>
  </cols>
  <sheetData>
    <row r="2" spans="2:13" ht="15.75" thickBot="1" x14ac:dyDescent="0.3"/>
    <row r="3" spans="2:13" s="5" customFormat="1" ht="19.5" thickBot="1" x14ac:dyDescent="0.35">
      <c r="B3" s="534" t="s">
        <v>223</v>
      </c>
      <c r="C3" s="535"/>
      <c r="J3" s="141" t="s">
        <v>218</v>
      </c>
    </row>
    <row r="4" spans="2:13" s="5" customFormat="1" ht="37.5" customHeight="1" thickBot="1" x14ac:dyDescent="0.35">
      <c r="B4" s="581" t="s">
        <v>224</v>
      </c>
      <c r="C4" s="582"/>
      <c r="D4" s="582"/>
      <c r="E4" s="582"/>
      <c r="F4" s="582"/>
      <c r="G4" s="582"/>
      <c r="H4" s="583"/>
      <c r="I4" s="7"/>
      <c r="J4" s="135"/>
      <c r="K4" s="7"/>
    </row>
    <row r="5" spans="2:13" ht="7.5" customHeight="1" x14ac:dyDescent="0.25"/>
    <row r="6" spans="2:13" ht="15.75" thickBot="1" x14ac:dyDescent="0.3"/>
    <row r="7" spans="2:13" ht="19.5" thickBot="1" x14ac:dyDescent="0.35">
      <c r="B7" s="543" t="s">
        <v>1</v>
      </c>
      <c r="C7" s="544"/>
      <c r="D7" s="6"/>
    </row>
    <row r="8" spans="2:13" ht="15.75" thickBot="1" x14ac:dyDescent="0.3"/>
    <row r="9" spans="2:13" s="1" customFormat="1" ht="30" x14ac:dyDescent="0.25">
      <c r="B9" s="47" t="s">
        <v>2</v>
      </c>
      <c r="C9" s="33" t="s">
        <v>59</v>
      </c>
      <c r="D9" s="33" t="s">
        <v>63</v>
      </c>
      <c r="E9" s="33" t="s">
        <v>54</v>
      </c>
      <c r="F9" s="33" t="s">
        <v>55</v>
      </c>
      <c r="G9" s="33" t="s">
        <v>56</v>
      </c>
      <c r="H9" s="34" t="s">
        <v>60</v>
      </c>
      <c r="I9" s="33" t="s">
        <v>61</v>
      </c>
      <c r="J9" s="34" t="s">
        <v>237</v>
      </c>
    </row>
    <row r="10" spans="2:13" x14ac:dyDescent="0.25">
      <c r="B10" s="2" t="s">
        <v>225</v>
      </c>
      <c r="C10" s="31">
        <v>0.2</v>
      </c>
      <c r="D10" s="151" t="s">
        <v>23</v>
      </c>
      <c r="E10" s="151" t="s">
        <v>23</v>
      </c>
      <c r="F10" s="36">
        <v>0.04</v>
      </c>
      <c r="G10" s="36">
        <v>0.04</v>
      </c>
      <c r="H10" s="151" t="s">
        <v>23</v>
      </c>
      <c r="I10" s="151" t="s">
        <v>23</v>
      </c>
      <c r="J10" s="151" t="s">
        <v>23</v>
      </c>
      <c r="M10" s="1"/>
    </row>
    <row r="11" spans="2:13" x14ac:dyDescent="0.25">
      <c r="B11" s="2" t="s">
        <v>226</v>
      </c>
      <c r="C11" s="31">
        <v>0.2</v>
      </c>
      <c r="D11" s="151" t="s">
        <v>23</v>
      </c>
      <c r="E11" s="151" t="s">
        <v>23</v>
      </c>
      <c r="F11" s="36">
        <v>0.1</v>
      </c>
      <c r="G11" s="36">
        <v>0.04</v>
      </c>
      <c r="H11" s="151" t="s">
        <v>23</v>
      </c>
      <c r="I11" s="151" t="s">
        <v>23</v>
      </c>
      <c r="J11" s="151" t="s">
        <v>23</v>
      </c>
      <c r="M11" s="1"/>
    </row>
    <row r="12" spans="2:13" x14ac:dyDescent="0.25">
      <c r="B12" s="56" t="s">
        <v>227</v>
      </c>
      <c r="C12" s="57">
        <v>0.2</v>
      </c>
      <c r="D12" s="59" t="s">
        <v>23</v>
      </c>
      <c r="E12" s="59" t="s">
        <v>23</v>
      </c>
      <c r="F12" s="58">
        <v>0.1</v>
      </c>
      <c r="G12" s="58">
        <v>0.04</v>
      </c>
      <c r="H12" s="59" t="s">
        <v>23</v>
      </c>
      <c r="I12" s="59" t="s">
        <v>23</v>
      </c>
      <c r="J12" s="59" t="s">
        <v>23</v>
      </c>
      <c r="M12" s="1"/>
    </row>
    <row r="13" spans="2:13" x14ac:dyDescent="0.25">
      <c r="B13" s="56" t="s">
        <v>228</v>
      </c>
      <c r="C13" s="57">
        <v>0.2</v>
      </c>
      <c r="D13" s="59" t="s">
        <v>23</v>
      </c>
      <c r="E13" s="59" t="s">
        <v>23</v>
      </c>
      <c r="F13" s="58">
        <v>0.1</v>
      </c>
      <c r="G13" s="58">
        <v>0.04</v>
      </c>
      <c r="H13" s="59" t="s">
        <v>23</v>
      </c>
      <c r="I13" s="59" t="s">
        <v>23</v>
      </c>
      <c r="J13" s="59" t="s">
        <v>23</v>
      </c>
      <c r="M13" s="1"/>
    </row>
    <row r="14" spans="2:13" x14ac:dyDescent="0.25">
      <c r="B14" s="2" t="s">
        <v>229</v>
      </c>
      <c r="C14" s="31">
        <v>0.2</v>
      </c>
      <c r="D14" s="151" t="s">
        <v>23</v>
      </c>
      <c r="E14" s="151" t="s">
        <v>23</v>
      </c>
      <c r="F14" s="36">
        <v>0.2</v>
      </c>
      <c r="G14" s="36">
        <v>0.04</v>
      </c>
      <c r="H14" s="151" t="s">
        <v>23</v>
      </c>
      <c r="I14" s="151" t="s">
        <v>23</v>
      </c>
      <c r="J14" s="151" t="s">
        <v>23</v>
      </c>
      <c r="M14" s="1"/>
    </row>
    <row r="15" spans="2:13" x14ac:dyDescent="0.25">
      <c r="B15" s="2" t="s">
        <v>230</v>
      </c>
      <c r="C15" s="31">
        <v>0.2</v>
      </c>
      <c r="D15" s="151" t="s">
        <v>23</v>
      </c>
      <c r="E15" s="151" t="s">
        <v>23</v>
      </c>
      <c r="F15" s="36">
        <v>0.2</v>
      </c>
      <c r="G15" s="36">
        <v>0.04</v>
      </c>
      <c r="H15" s="151" t="s">
        <v>23</v>
      </c>
      <c r="I15" s="151" t="s">
        <v>23</v>
      </c>
      <c r="J15" s="151" t="s">
        <v>23</v>
      </c>
      <c r="M15" s="1"/>
    </row>
    <row r="16" spans="2:13" x14ac:dyDescent="0.25">
      <c r="B16" s="56" t="s">
        <v>231</v>
      </c>
      <c r="C16" s="57">
        <v>0.2</v>
      </c>
      <c r="D16" s="59" t="s">
        <v>23</v>
      </c>
      <c r="E16" s="59" t="s">
        <v>23</v>
      </c>
      <c r="F16" s="58">
        <v>0.2</v>
      </c>
      <c r="G16" s="58">
        <v>0.04</v>
      </c>
      <c r="H16" s="59" t="s">
        <v>23</v>
      </c>
      <c r="I16" s="59" t="s">
        <v>23</v>
      </c>
      <c r="J16" s="59" t="s">
        <v>23</v>
      </c>
      <c r="M16" s="1"/>
    </row>
    <row r="17" spans="2:13" x14ac:dyDescent="0.25">
      <c r="B17" s="56" t="s">
        <v>232</v>
      </c>
      <c r="C17" s="57">
        <v>0.01</v>
      </c>
      <c r="D17" s="57">
        <v>0.1</v>
      </c>
      <c r="E17" s="57">
        <v>0.5</v>
      </c>
      <c r="F17" s="58">
        <v>0.06</v>
      </c>
      <c r="G17" s="58">
        <v>2.5000000000000001E-2</v>
      </c>
      <c r="H17" s="58">
        <v>0.01</v>
      </c>
      <c r="I17" s="57">
        <v>0.1</v>
      </c>
      <c r="J17" s="142">
        <v>0.05</v>
      </c>
      <c r="M17" s="1"/>
    </row>
    <row r="18" spans="2:13" x14ac:dyDescent="0.25">
      <c r="B18" s="44" t="s">
        <v>233</v>
      </c>
      <c r="C18" s="40">
        <v>0.01</v>
      </c>
      <c r="D18" s="40">
        <v>0.1</v>
      </c>
      <c r="E18" s="40">
        <v>0.7</v>
      </c>
      <c r="F18" s="41">
        <v>0.06</v>
      </c>
      <c r="G18" s="41">
        <v>2.5000000000000001E-2</v>
      </c>
      <c r="H18" s="41">
        <v>0.01</v>
      </c>
      <c r="I18" s="40">
        <v>0.1</v>
      </c>
      <c r="J18" s="143">
        <v>0.05</v>
      </c>
      <c r="M18" s="1"/>
    </row>
    <row r="19" spans="2:13" x14ac:dyDescent="0.25">
      <c r="B19" s="44" t="s">
        <v>234</v>
      </c>
      <c r="C19" s="40">
        <v>0.01</v>
      </c>
      <c r="D19" s="40">
        <v>0.1</v>
      </c>
      <c r="E19" s="40">
        <v>0.9</v>
      </c>
      <c r="F19" s="41">
        <v>0.08</v>
      </c>
      <c r="G19" s="41">
        <v>2.5000000000000001E-2</v>
      </c>
      <c r="H19" s="41">
        <v>0.01</v>
      </c>
      <c r="I19" s="40">
        <v>0.1</v>
      </c>
      <c r="J19" s="143">
        <v>0.05</v>
      </c>
      <c r="M19" s="1"/>
    </row>
    <row r="20" spans="2:13" x14ac:dyDescent="0.25">
      <c r="B20" s="56" t="s">
        <v>235</v>
      </c>
      <c r="C20" s="57">
        <v>0.01</v>
      </c>
      <c r="D20" s="57">
        <v>0.2</v>
      </c>
      <c r="E20" s="57">
        <v>1.6</v>
      </c>
      <c r="F20" s="58">
        <v>0.08</v>
      </c>
      <c r="G20" s="58">
        <v>2.5000000000000001E-2</v>
      </c>
      <c r="H20" s="58">
        <v>0.01</v>
      </c>
      <c r="I20" s="57">
        <v>0.1</v>
      </c>
      <c r="J20" s="144">
        <v>0.05</v>
      </c>
      <c r="M20" s="1"/>
    </row>
    <row r="21" spans="2:13" ht="15.75" thickBot="1" x14ac:dyDescent="0.3">
      <c r="B21" s="62" t="s">
        <v>236</v>
      </c>
      <c r="C21" s="63">
        <v>0.01</v>
      </c>
      <c r="D21" s="63">
        <v>0.2</v>
      </c>
      <c r="E21" s="63">
        <v>1.6</v>
      </c>
      <c r="F21" s="64">
        <v>0.1</v>
      </c>
      <c r="G21" s="64">
        <v>2.5000000000000001E-2</v>
      </c>
      <c r="H21" s="64">
        <v>0.01</v>
      </c>
      <c r="I21" s="63">
        <v>0.1</v>
      </c>
      <c r="J21" s="145">
        <v>0.05</v>
      </c>
      <c r="M21" s="1"/>
    </row>
    <row r="22" spans="2:13" x14ac:dyDescent="0.25">
      <c r="B22" s="22" t="s">
        <v>17</v>
      </c>
      <c r="C22" s="21"/>
      <c r="D22" s="21"/>
      <c r="E22" s="21"/>
      <c r="F22" s="21"/>
    </row>
    <row r="23" spans="2:13" x14ac:dyDescent="0.25">
      <c r="B23" s="23" t="s">
        <v>238</v>
      </c>
      <c r="C23" s="21"/>
      <c r="D23" s="21"/>
      <c r="E23" s="21"/>
      <c r="F23" s="21"/>
    </row>
    <row r="24" spans="2:13" ht="15.75" thickBot="1" x14ac:dyDescent="0.3"/>
    <row r="25" spans="2:13" ht="19.5" thickBot="1" x14ac:dyDescent="0.35">
      <c r="B25" s="545" t="s">
        <v>6</v>
      </c>
      <c r="C25" s="546"/>
    </row>
    <row r="26" spans="2:13" ht="15.75" thickBot="1" x14ac:dyDescent="0.3"/>
    <row r="27" spans="2:13" x14ac:dyDescent="0.25">
      <c r="B27" s="541" t="s">
        <v>2</v>
      </c>
      <c r="C27" s="537" t="s">
        <v>9</v>
      </c>
      <c r="D27" s="537" t="s">
        <v>194</v>
      </c>
      <c r="E27" s="537" t="s">
        <v>33</v>
      </c>
      <c r="F27" s="539" t="s">
        <v>106</v>
      </c>
      <c r="G27" s="526" t="s">
        <v>107</v>
      </c>
    </row>
    <row r="28" spans="2:13" x14ac:dyDescent="0.25">
      <c r="B28" s="542"/>
      <c r="C28" s="538"/>
      <c r="D28" s="538"/>
      <c r="E28" s="538"/>
      <c r="F28" s="540"/>
      <c r="G28" s="527"/>
    </row>
    <row r="29" spans="2:13" x14ac:dyDescent="0.25">
      <c r="B29" s="542"/>
      <c r="C29" s="538"/>
      <c r="D29" s="538"/>
      <c r="E29" s="538"/>
      <c r="F29" s="540"/>
      <c r="G29" s="527"/>
    </row>
    <row r="30" spans="2:13" x14ac:dyDescent="0.25">
      <c r="B30" s="44" t="s">
        <v>225</v>
      </c>
      <c r="C30" s="107" t="s">
        <v>239</v>
      </c>
      <c r="D30" s="107" t="s">
        <v>246</v>
      </c>
      <c r="E30" s="152">
        <v>22</v>
      </c>
      <c r="F30" s="151" t="s">
        <v>23</v>
      </c>
      <c r="G30" s="151" t="s">
        <v>23</v>
      </c>
    </row>
    <row r="31" spans="2:13" x14ac:dyDescent="0.25">
      <c r="B31" s="44" t="s">
        <v>226</v>
      </c>
      <c r="C31" s="92" t="s">
        <v>240</v>
      </c>
      <c r="D31" s="92" t="s">
        <v>247</v>
      </c>
      <c r="E31" s="92">
        <v>17</v>
      </c>
      <c r="F31" s="151" t="s">
        <v>23</v>
      </c>
      <c r="G31" s="151" t="s">
        <v>23</v>
      </c>
    </row>
    <row r="32" spans="2:13" x14ac:dyDescent="0.25">
      <c r="B32" s="50" t="s">
        <v>227</v>
      </c>
      <c r="C32" s="51" t="s">
        <v>241</v>
      </c>
      <c r="D32" s="51" t="s">
        <v>248</v>
      </c>
      <c r="E32" s="51">
        <v>16</v>
      </c>
      <c r="F32" s="104" t="s">
        <v>23</v>
      </c>
      <c r="G32" s="104" t="s">
        <v>23</v>
      </c>
    </row>
    <row r="33" spans="2:7" x14ac:dyDescent="0.25">
      <c r="B33" s="50" t="s">
        <v>228</v>
      </c>
      <c r="C33" s="51" t="s">
        <v>242</v>
      </c>
      <c r="D33" s="51" t="s">
        <v>249</v>
      </c>
      <c r="E33" s="51">
        <v>14</v>
      </c>
      <c r="F33" s="104" t="s">
        <v>23</v>
      </c>
      <c r="G33" s="104" t="s">
        <v>23</v>
      </c>
    </row>
    <row r="34" spans="2:7" x14ac:dyDescent="0.25">
      <c r="B34" s="44" t="s">
        <v>229</v>
      </c>
      <c r="C34" s="92" t="s">
        <v>243</v>
      </c>
      <c r="D34" s="92" t="s">
        <v>250</v>
      </c>
      <c r="E34" s="92">
        <v>12</v>
      </c>
      <c r="F34" s="151" t="s">
        <v>23</v>
      </c>
      <c r="G34" s="151" t="s">
        <v>23</v>
      </c>
    </row>
    <row r="35" spans="2:7" x14ac:dyDescent="0.25">
      <c r="B35" s="44" t="s">
        <v>230</v>
      </c>
      <c r="C35" s="92" t="s">
        <v>244</v>
      </c>
      <c r="D35" s="92" t="s">
        <v>251</v>
      </c>
      <c r="E35" s="92">
        <v>10</v>
      </c>
      <c r="F35" s="151" t="s">
        <v>23</v>
      </c>
      <c r="G35" s="151" t="s">
        <v>23</v>
      </c>
    </row>
    <row r="36" spans="2:7" x14ac:dyDescent="0.25">
      <c r="B36" s="50" t="s">
        <v>231</v>
      </c>
      <c r="C36" s="51" t="s">
        <v>245</v>
      </c>
      <c r="D36" s="51" t="s">
        <v>252</v>
      </c>
      <c r="E36" s="104" t="s">
        <v>23</v>
      </c>
      <c r="F36" s="104" t="s">
        <v>23</v>
      </c>
      <c r="G36" s="104" t="s">
        <v>23</v>
      </c>
    </row>
    <row r="37" spans="2:7" x14ac:dyDescent="0.25">
      <c r="B37" s="50" t="s">
        <v>232</v>
      </c>
      <c r="C37" s="51" t="s">
        <v>253</v>
      </c>
      <c r="D37" s="105" t="s">
        <v>38</v>
      </c>
      <c r="E37" s="51">
        <v>36</v>
      </c>
      <c r="F37" s="153">
        <v>1.8</v>
      </c>
      <c r="G37" s="148">
        <v>0.19</v>
      </c>
    </row>
    <row r="38" spans="2:7" x14ac:dyDescent="0.25">
      <c r="B38" s="44" t="s">
        <v>233</v>
      </c>
      <c r="C38" s="92" t="s">
        <v>254</v>
      </c>
      <c r="D38" s="107" t="s">
        <v>258</v>
      </c>
      <c r="E38" s="107">
        <v>34</v>
      </c>
      <c r="F38" s="154">
        <v>1.7</v>
      </c>
      <c r="G38" s="146">
        <v>0.18</v>
      </c>
    </row>
    <row r="39" spans="2:7" x14ac:dyDescent="0.25">
      <c r="B39" s="44" t="s">
        <v>234</v>
      </c>
      <c r="C39" s="92" t="s">
        <v>255</v>
      </c>
      <c r="D39" s="107" t="s">
        <v>259</v>
      </c>
      <c r="E39" s="92">
        <v>32</v>
      </c>
      <c r="F39" s="155">
        <v>1.5</v>
      </c>
      <c r="G39" s="147">
        <v>0.17</v>
      </c>
    </row>
    <row r="40" spans="2:7" x14ac:dyDescent="0.25">
      <c r="B40" s="50" t="s">
        <v>235</v>
      </c>
      <c r="C40" s="72" t="s">
        <v>256</v>
      </c>
      <c r="D40" s="105" t="s">
        <v>260</v>
      </c>
      <c r="E40" s="72">
        <v>31</v>
      </c>
      <c r="F40" s="156">
        <v>1.4</v>
      </c>
      <c r="G40" s="115">
        <v>0.16</v>
      </c>
    </row>
    <row r="41" spans="2:7" ht="15.75" thickBot="1" x14ac:dyDescent="0.3">
      <c r="B41" s="53" t="s">
        <v>236</v>
      </c>
      <c r="C41" s="149" t="s">
        <v>257</v>
      </c>
      <c r="D41" s="106" t="s">
        <v>261</v>
      </c>
      <c r="E41" s="149">
        <v>30</v>
      </c>
      <c r="F41" s="157">
        <v>1.3</v>
      </c>
      <c r="G41" s="150">
        <v>0.16</v>
      </c>
    </row>
    <row r="42" spans="2:7" x14ac:dyDescent="0.25">
      <c r="B42" s="26"/>
      <c r="C42" s="21"/>
      <c r="D42" s="21"/>
      <c r="E42" s="21"/>
      <c r="F42" s="21"/>
      <c r="G42" s="25"/>
    </row>
    <row r="43" spans="2:7" x14ac:dyDescent="0.25">
      <c r="B43" t="s">
        <v>262</v>
      </c>
    </row>
    <row r="44" spans="2:7" x14ac:dyDescent="0.25">
      <c r="B44" s="8" t="s">
        <v>195</v>
      </c>
    </row>
    <row r="45" spans="2:7" x14ac:dyDescent="0.25">
      <c r="B45" s="8" t="s">
        <v>196</v>
      </c>
    </row>
    <row r="46" spans="2:7" x14ac:dyDescent="0.25">
      <c r="B46" s="8" t="s">
        <v>197</v>
      </c>
    </row>
    <row r="47" spans="2:7" x14ac:dyDescent="0.25">
      <c r="B47" s="8" t="s">
        <v>263</v>
      </c>
    </row>
    <row r="50" spans="2:13" ht="17.25" x14ac:dyDescent="0.3">
      <c r="B50" s="121" t="s">
        <v>201</v>
      </c>
      <c r="C50" s="122"/>
      <c r="D50" s="122"/>
    </row>
    <row r="51" spans="2:13" x14ac:dyDescent="0.25">
      <c r="B51" t="s">
        <v>264</v>
      </c>
    </row>
    <row r="52" spans="2:13" ht="15.75" thickBot="1" x14ac:dyDescent="0.3"/>
    <row r="53" spans="2:13" ht="14.25" customHeight="1" x14ac:dyDescent="0.25">
      <c r="B53" s="673" t="s">
        <v>203</v>
      </c>
      <c r="C53" s="674"/>
      <c r="D53" s="670" t="s">
        <v>204</v>
      </c>
      <c r="E53" s="671"/>
      <c r="F53" s="671"/>
      <c r="G53" s="672"/>
      <c r="J53"/>
      <c r="M53" s="1"/>
    </row>
    <row r="54" spans="2:13" ht="76.5" customHeight="1" x14ac:dyDescent="0.25">
      <c r="B54" s="675"/>
      <c r="C54" s="676"/>
      <c r="D54" s="160" t="s">
        <v>266</v>
      </c>
      <c r="E54" s="160" t="s">
        <v>267</v>
      </c>
      <c r="F54" s="160" t="s">
        <v>227</v>
      </c>
      <c r="G54" s="161" t="s">
        <v>268</v>
      </c>
      <c r="J54"/>
      <c r="M54" s="1"/>
    </row>
    <row r="55" spans="2:13" ht="30" customHeight="1" x14ac:dyDescent="0.25">
      <c r="B55" s="664" t="s">
        <v>265</v>
      </c>
      <c r="C55" s="665"/>
      <c r="D55" s="158">
        <v>0</v>
      </c>
      <c r="E55" s="158" t="s">
        <v>208</v>
      </c>
      <c r="F55" s="158" t="s">
        <v>209</v>
      </c>
      <c r="G55" s="49" t="s">
        <v>269</v>
      </c>
      <c r="J55"/>
      <c r="M55" s="1"/>
    </row>
    <row r="56" spans="2:13" x14ac:dyDescent="0.25">
      <c r="B56" s="666" t="s">
        <v>205</v>
      </c>
      <c r="C56" s="667"/>
      <c r="D56" s="158" t="s">
        <v>208</v>
      </c>
      <c r="E56" s="158" t="s">
        <v>208</v>
      </c>
      <c r="F56" s="158" t="s">
        <v>209</v>
      </c>
      <c r="G56" s="49" t="s">
        <v>269</v>
      </c>
      <c r="J56"/>
      <c r="M56" s="1"/>
    </row>
    <row r="57" spans="2:13" x14ac:dyDescent="0.25">
      <c r="B57" s="666" t="s">
        <v>206</v>
      </c>
      <c r="C57" s="667"/>
      <c r="D57" s="158" t="s">
        <v>209</v>
      </c>
      <c r="E57" s="158" t="s">
        <v>209</v>
      </c>
      <c r="F57" s="158" t="s">
        <v>209</v>
      </c>
      <c r="G57" s="49" t="s">
        <v>269</v>
      </c>
      <c r="J57"/>
      <c r="M57" s="1"/>
    </row>
    <row r="58" spans="2:13" ht="15.75" thickBot="1" x14ac:dyDescent="0.3">
      <c r="B58" s="668" t="s">
        <v>207</v>
      </c>
      <c r="C58" s="669"/>
      <c r="D58" s="159" t="s">
        <v>209</v>
      </c>
      <c r="E58" s="159" t="s">
        <v>209</v>
      </c>
      <c r="F58" s="159" t="s">
        <v>269</v>
      </c>
      <c r="G58" s="134" t="s">
        <v>270</v>
      </c>
      <c r="J58"/>
      <c r="M58" s="1"/>
    </row>
    <row r="60" spans="2:13" x14ac:dyDescent="0.25">
      <c r="B60" t="s">
        <v>16</v>
      </c>
    </row>
    <row r="61" spans="2:13" x14ac:dyDescent="0.25">
      <c r="B61" s="8" t="s">
        <v>271</v>
      </c>
    </row>
    <row r="62" spans="2:13" x14ac:dyDescent="0.25">
      <c r="B62" s="8" t="s">
        <v>272</v>
      </c>
    </row>
  </sheetData>
  <sheetProtection password="9A9F" sheet="1" objects="1" scenarios="1"/>
  <mergeCells count="16">
    <mergeCell ref="B3:C3"/>
    <mergeCell ref="B4:H4"/>
    <mergeCell ref="B7:C7"/>
    <mergeCell ref="B25:C25"/>
    <mergeCell ref="B27:B29"/>
    <mergeCell ref="C27:C29"/>
    <mergeCell ref="D27:D29"/>
    <mergeCell ref="E27:E29"/>
    <mergeCell ref="F27:F29"/>
    <mergeCell ref="G27:G29"/>
    <mergeCell ref="D53:G53"/>
    <mergeCell ref="B55:C55"/>
    <mergeCell ref="B56:C56"/>
    <mergeCell ref="B57:C57"/>
    <mergeCell ref="B58:C58"/>
    <mergeCell ref="B53:C54"/>
  </mergeCells>
  <hyperlinks>
    <hyperlink ref="J3" location="índice!A1" display="índice"/>
  </hyperlinks>
  <pageMargins left="0.511811024" right="0.511811024" top="0.78740157499999996" bottom="0.78740157499999996" header="0.31496062000000002" footer="0.31496062000000002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workbookViewId="0">
      <selection activeCell="K3" sqref="K3"/>
    </sheetView>
  </sheetViews>
  <sheetFormatPr defaultRowHeight="15" x14ac:dyDescent="0.25"/>
  <cols>
    <col min="2" max="2" width="15.140625" customWidth="1"/>
    <col min="3" max="3" width="13.28515625" customWidth="1"/>
    <col min="4" max="4" width="13.140625" customWidth="1"/>
    <col min="5" max="5" width="12.7109375" customWidth="1"/>
    <col min="6" max="6" width="13.85546875" customWidth="1"/>
    <col min="7" max="7" width="13" customWidth="1"/>
    <col min="8" max="13" width="10.28515625" customWidth="1"/>
  </cols>
  <sheetData>
    <row r="2" spans="2:11" ht="15.75" thickBot="1" x14ac:dyDescent="0.3"/>
    <row r="3" spans="2:11" s="5" customFormat="1" ht="19.5" thickBot="1" x14ac:dyDescent="0.35">
      <c r="B3" s="625" t="s">
        <v>1181</v>
      </c>
      <c r="C3" s="626"/>
      <c r="K3" s="141" t="s">
        <v>218</v>
      </c>
    </row>
    <row r="4" spans="2:11" s="5" customFormat="1" ht="37.5" customHeight="1" thickBot="1" x14ac:dyDescent="0.35">
      <c r="B4" s="581" t="s">
        <v>1182</v>
      </c>
      <c r="C4" s="582"/>
      <c r="D4" s="582"/>
      <c r="E4" s="582"/>
      <c r="F4" s="582"/>
      <c r="G4" s="582"/>
      <c r="H4" s="582"/>
      <c r="I4" s="583"/>
      <c r="J4" s="7"/>
      <c r="K4" s="7"/>
    </row>
    <row r="5" spans="2:11" ht="7.5" customHeight="1" x14ac:dyDescent="0.25"/>
    <row r="6" spans="2:11" ht="18.75" x14ac:dyDescent="0.3">
      <c r="B6" s="5" t="s">
        <v>7</v>
      </c>
      <c r="C6" s="5"/>
      <c r="D6" s="7"/>
    </row>
    <row r="7" spans="2:11" ht="18.75" x14ac:dyDescent="0.3">
      <c r="B7" s="5" t="s">
        <v>1183</v>
      </c>
      <c r="C7" s="5"/>
      <c r="D7" s="5"/>
    </row>
    <row r="8" spans="2:11" ht="15.75" thickBot="1" x14ac:dyDescent="0.3"/>
    <row r="9" spans="2:11" ht="19.5" thickBot="1" x14ac:dyDescent="0.35">
      <c r="B9" s="543" t="s">
        <v>1</v>
      </c>
      <c r="C9" s="544"/>
      <c r="D9" s="6"/>
    </row>
    <row r="10" spans="2:11" ht="15.75" thickBot="1" x14ac:dyDescent="0.3"/>
    <row r="11" spans="2:11" s="1" customFormat="1" ht="30" x14ac:dyDescent="0.25">
      <c r="B11" s="47" t="s">
        <v>2</v>
      </c>
      <c r="C11" s="33" t="s">
        <v>59</v>
      </c>
      <c r="D11" s="33" t="s">
        <v>54</v>
      </c>
      <c r="E11" s="33" t="s">
        <v>55</v>
      </c>
      <c r="F11" s="33" t="s">
        <v>56</v>
      </c>
      <c r="G11" s="34" t="s">
        <v>63</v>
      </c>
    </row>
    <row r="12" spans="2:11" x14ac:dyDescent="0.25">
      <c r="B12" s="44" t="s">
        <v>1184</v>
      </c>
      <c r="C12" s="40">
        <v>0.18</v>
      </c>
      <c r="D12" s="40">
        <v>0.8</v>
      </c>
      <c r="E12" s="680">
        <v>0.03</v>
      </c>
      <c r="F12" s="680">
        <v>3.5000000000000003E-2</v>
      </c>
      <c r="G12" s="677">
        <v>0.3</v>
      </c>
    </row>
    <row r="13" spans="2:11" x14ac:dyDescent="0.25">
      <c r="B13" s="44" t="s">
        <v>1185</v>
      </c>
      <c r="C13" s="40">
        <v>0.22</v>
      </c>
      <c r="D13" s="40">
        <v>1.2</v>
      </c>
      <c r="E13" s="623"/>
      <c r="F13" s="681"/>
      <c r="G13" s="678"/>
    </row>
    <row r="14" spans="2:11" x14ac:dyDescent="0.25">
      <c r="B14" s="451" t="s">
        <v>1186</v>
      </c>
      <c r="C14" s="57">
        <v>0.24</v>
      </c>
      <c r="D14" s="57">
        <v>1.25</v>
      </c>
      <c r="E14" s="623"/>
      <c r="F14" s="597">
        <v>0.03</v>
      </c>
      <c r="G14" s="678"/>
    </row>
    <row r="15" spans="2:11" x14ac:dyDescent="0.25">
      <c r="B15" s="451" t="s">
        <v>1187</v>
      </c>
      <c r="C15" s="57">
        <v>0.18</v>
      </c>
      <c r="D15" s="57">
        <v>1.2</v>
      </c>
      <c r="E15" s="623"/>
      <c r="F15" s="598"/>
      <c r="G15" s="678"/>
    </row>
    <row r="16" spans="2:11" ht="15.75" thickBot="1" x14ac:dyDescent="0.3">
      <c r="B16" s="461" t="s">
        <v>1188</v>
      </c>
      <c r="C16" s="462">
        <v>0.18</v>
      </c>
      <c r="D16" s="462">
        <v>1.4</v>
      </c>
      <c r="E16" s="624"/>
      <c r="F16" s="599"/>
      <c r="G16" s="679"/>
    </row>
    <row r="17" spans="2:7" x14ac:dyDescent="0.25">
      <c r="B17" s="22" t="s">
        <v>17</v>
      </c>
      <c r="C17" s="21"/>
      <c r="D17" s="21"/>
      <c r="E17" s="21"/>
      <c r="F17" s="21"/>
    </row>
    <row r="18" spans="2:7" x14ac:dyDescent="0.25">
      <c r="B18" s="23" t="s">
        <v>1189</v>
      </c>
      <c r="C18" s="21"/>
      <c r="D18" s="21"/>
      <c r="E18" s="21"/>
      <c r="F18" s="21"/>
    </row>
    <row r="19" spans="2:7" x14ac:dyDescent="0.25">
      <c r="B19" s="23" t="s">
        <v>1190</v>
      </c>
      <c r="C19" s="21"/>
      <c r="D19" s="21"/>
      <c r="E19" s="21"/>
      <c r="F19" s="21"/>
    </row>
    <row r="20" spans="2:7" ht="15.75" thickBot="1" x14ac:dyDescent="0.3"/>
    <row r="21" spans="2:7" ht="19.5" thickBot="1" x14ac:dyDescent="0.35">
      <c r="B21" s="545" t="s">
        <v>6</v>
      </c>
      <c r="C21" s="546"/>
    </row>
    <row r="22" spans="2:7" ht="15.75" thickBot="1" x14ac:dyDescent="0.3"/>
    <row r="23" spans="2:7" x14ac:dyDescent="0.25">
      <c r="B23" s="541" t="s">
        <v>2</v>
      </c>
      <c r="C23" s="537" t="s">
        <v>133</v>
      </c>
      <c r="D23" s="537" t="s">
        <v>134</v>
      </c>
      <c r="E23" s="537" t="s">
        <v>108</v>
      </c>
      <c r="F23" s="627" t="s">
        <v>1192</v>
      </c>
    </row>
    <row r="24" spans="2:7" x14ac:dyDescent="0.25">
      <c r="B24" s="542"/>
      <c r="C24" s="538"/>
      <c r="D24" s="538"/>
      <c r="E24" s="538"/>
      <c r="F24" s="628"/>
    </row>
    <row r="25" spans="2:7" x14ac:dyDescent="0.25">
      <c r="B25" s="542"/>
      <c r="C25" s="538"/>
      <c r="D25" s="538"/>
      <c r="E25" s="538"/>
      <c r="F25" s="628"/>
    </row>
    <row r="26" spans="2:7" x14ac:dyDescent="0.25">
      <c r="B26" s="44" t="s">
        <v>1184</v>
      </c>
      <c r="C26" s="446">
        <v>190</v>
      </c>
      <c r="D26" s="446">
        <v>340</v>
      </c>
      <c r="E26" s="446">
        <v>28</v>
      </c>
      <c r="F26" s="449" t="s">
        <v>102</v>
      </c>
      <c r="G26" s="25"/>
    </row>
    <row r="27" spans="2:7" x14ac:dyDescent="0.25">
      <c r="B27" s="44" t="s">
        <v>1185</v>
      </c>
      <c r="C27" s="446">
        <v>230</v>
      </c>
      <c r="D27" s="446">
        <v>380</v>
      </c>
      <c r="E27" s="446">
        <v>24</v>
      </c>
      <c r="F27" s="449" t="s">
        <v>125</v>
      </c>
      <c r="G27" s="25"/>
    </row>
    <row r="28" spans="2:7" x14ac:dyDescent="0.25">
      <c r="B28" s="50" t="s">
        <v>1186</v>
      </c>
      <c r="C28" s="51">
        <v>270</v>
      </c>
      <c r="D28" s="51">
        <v>420</v>
      </c>
      <c r="E28" s="51">
        <v>22</v>
      </c>
      <c r="F28" s="52" t="s">
        <v>103</v>
      </c>
      <c r="G28" s="25"/>
    </row>
    <row r="29" spans="2:7" x14ac:dyDescent="0.25">
      <c r="B29" s="50" t="s">
        <v>1187</v>
      </c>
      <c r="C29" s="51">
        <v>310</v>
      </c>
      <c r="D29" s="51">
        <v>440</v>
      </c>
      <c r="E29" s="51">
        <v>21</v>
      </c>
      <c r="F29" s="52" t="s">
        <v>103</v>
      </c>
      <c r="G29" s="25"/>
    </row>
    <row r="30" spans="2:7" ht="15.75" thickBot="1" x14ac:dyDescent="0.3">
      <c r="B30" s="461" t="s">
        <v>1188</v>
      </c>
      <c r="C30" s="463">
        <v>350</v>
      </c>
      <c r="D30" s="463">
        <v>480</v>
      </c>
      <c r="E30" s="463">
        <v>20</v>
      </c>
      <c r="F30" s="464" t="s">
        <v>103</v>
      </c>
      <c r="G30" s="25"/>
    </row>
    <row r="31" spans="2:7" x14ac:dyDescent="0.25">
      <c r="B31" s="26"/>
      <c r="C31" s="21"/>
      <c r="D31" s="21"/>
      <c r="E31" s="21"/>
      <c r="F31" s="21"/>
      <c r="G31" s="25"/>
    </row>
    <row r="32" spans="2:7" ht="15" customHeight="1" x14ac:dyDescent="0.25">
      <c r="B32" t="s">
        <v>16</v>
      </c>
      <c r="G32" s="25"/>
    </row>
    <row r="33" spans="2:7" ht="15" customHeight="1" x14ac:dyDescent="0.25">
      <c r="B33" s="8" t="s">
        <v>490</v>
      </c>
      <c r="G33" s="25"/>
    </row>
    <row r="34" spans="2:7" x14ac:dyDescent="0.25">
      <c r="B34" s="8" t="s">
        <v>126</v>
      </c>
      <c r="G34" s="25"/>
    </row>
    <row r="35" spans="2:7" x14ac:dyDescent="0.25">
      <c r="B35" s="8" t="s">
        <v>1191</v>
      </c>
      <c r="G35" s="25"/>
    </row>
    <row r="36" spans="2:7" x14ac:dyDescent="0.25">
      <c r="G36" s="25"/>
    </row>
    <row r="37" spans="2:7" x14ac:dyDescent="0.25">
      <c r="G37" s="25"/>
    </row>
    <row r="38" spans="2:7" x14ac:dyDescent="0.25">
      <c r="G38" s="25"/>
    </row>
    <row r="39" spans="2:7" x14ac:dyDescent="0.25">
      <c r="G39" s="25"/>
    </row>
    <row r="40" spans="2:7" x14ac:dyDescent="0.25">
      <c r="G40" s="25"/>
    </row>
  </sheetData>
  <sheetProtection password="9A9F" sheet="1" objects="1" scenarios="1"/>
  <mergeCells count="13">
    <mergeCell ref="G12:G16"/>
    <mergeCell ref="B3:C3"/>
    <mergeCell ref="B4:I4"/>
    <mergeCell ref="B9:C9"/>
    <mergeCell ref="F23:F25"/>
    <mergeCell ref="E12:E16"/>
    <mergeCell ref="B21:C21"/>
    <mergeCell ref="B23:B25"/>
    <mergeCell ref="C23:C25"/>
    <mergeCell ref="D23:D25"/>
    <mergeCell ref="E23:E25"/>
    <mergeCell ref="F12:F13"/>
    <mergeCell ref="F14:F16"/>
  </mergeCells>
  <hyperlinks>
    <hyperlink ref="K3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6"/>
  <sheetViews>
    <sheetView zoomScale="110" zoomScaleNormal="110" workbookViewId="0">
      <selection activeCell="O3" sqref="O3"/>
    </sheetView>
  </sheetViews>
  <sheetFormatPr defaultRowHeight="15" x14ac:dyDescent="0.25"/>
  <cols>
    <col min="2" max="2" width="15.140625" customWidth="1"/>
    <col min="3" max="3" width="13.28515625" customWidth="1"/>
    <col min="4" max="4" width="13.140625" customWidth="1"/>
    <col min="5" max="5" width="12.7109375" customWidth="1"/>
    <col min="6" max="6" width="14.7109375" bestFit="1" customWidth="1"/>
    <col min="7" max="11" width="10.28515625" customWidth="1"/>
    <col min="12" max="12" width="11.85546875" customWidth="1"/>
    <col min="13" max="14" width="10.28515625" customWidth="1"/>
  </cols>
  <sheetData>
    <row r="2" spans="2:15" ht="15.75" thickBot="1" x14ac:dyDescent="0.3"/>
    <row r="3" spans="2:15" s="5" customFormat="1" ht="19.5" thickBot="1" x14ac:dyDescent="0.35">
      <c r="B3" s="625" t="s">
        <v>939</v>
      </c>
      <c r="C3" s="626"/>
      <c r="O3" s="141" t="s">
        <v>218</v>
      </c>
    </row>
    <row r="4" spans="2:15" s="5" customFormat="1" ht="21" customHeight="1" thickBot="1" x14ac:dyDescent="0.35">
      <c r="B4" s="581" t="s">
        <v>940</v>
      </c>
      <c r="C4" s="582"/>
      <c r="D4" s="582"/>
      <c r="E4" s="582"/>
      <c r="F4" s="582"/>
      <c r="G4" s="582"/>
      <c r="H4" s="582"/>
      <c r="I4" s="583"/>
      <c r="J4" s="7"/>
      <c r="K4" s="7"/>
      <c r="L4" s="7"/>
    </row>
    <row r="5" spans="2:15" ht="7.5" customHeight="1" x14ac:dyDescent="0.25"/>
    <row r="6" spans="2:15" ht="18.75" x14ac:dyDescent="0.3">
      <c r="B6" s="5" t="s">
        <v>7</v>
      </c>
      <c r="C6" s="5"/>
      <c r="D6" s="7"/>
    </row>
    <row r="7" spans="2:15" ht="18.75" x14ac:dyDescent="0.3">
      <c r="B7" s="5" t="s">
        <v>941</v>
      </c>
      <c r="C7" s="5"/>
      <c r="D7" s="5"/>
    </row>
    <row r="8" spans="2:15" ht="15.75" thickBot="1" x14ac:dyDescent="0.3"/>
    <row r="9" spans="2:15" ht="19.5" thickBot="1" x14ac:dyDescent="0.35">
      <c r="B9" s="543" t="s">
        <v>1</v>
      </c>
      <c r="C9" s="544"/>
      <c r="D9" s="6"/>
    </row>
    <row r="10" spans="2:15" ht="15.75" thickBot="1" x14ac:dyDescent="0.3"/>
    <row r="11" spans="2:15" s="1" customFormat="1" ht="30" x14ac:dyDescent="0.25">
      <c r="B11" s="47" t="s">
        <v>2</v>
      </c>
      <c r="C11" s="33" t="s">
        <v>59</v>
      </c>
      <c r="D11" s="33" t="s">
        <v>54</v>
      </c>
      <c r="E11" s="33" t="s">
        <v>63</v>
      </c>
      <c r="F11" s="33" t="s">
        <v>55</v>
      </c>
      <c r="G11" s="33" t="s">
        <v>56</v>
      </c>
      <c r="H11" s="33" t="s">
        <v>60</v>
      </c>
      <c r="I11" s="33" t="s">
        <v>64</v>
      </c>
      <c r="J11" s="33" t="s">
        <v>61</v>
      </c>
      <c r="K11" s="33" t="s">
        <v>65</v>
      </c>
      <c r="L11" s="338" t="s">
        <v>957</v>
      </c>
    </row>
    <row r="12" spans="2:15" x14ac:dyDescent="0.25">
      <c r="B12" s="44" t="s">
        <v>942</v>
      </c>
      <c r="C12" s="40">
        <v>0.1</v>
      </c>
      <c r="D12" s="40">
        <v>0.6</v>
      </c>
      <c r="E12" s="40">
        <v>0.5</v>
      </c>
      <c r="F12" s="41">
        <v>2.5000000000000001E-2</v>
      </c>
      <c r="G12" s="41">
        <v>2.5000000000000001E-2</v>
      </c>
      <c r="H12" s="41">
        <v>1.4999999999999999E-2</v>
      </c>
      <c r="I12" s="40">
        <v>0.09</v>
      </c>
      <c r="J12" s="40">
        <v>0.15</v>
      </c>
      <c r="K12" s="42">
        <v>0.2</v>
      </c>
      <c r="L12" s="143">
        <v>0.22</v>
      </c>
    </row>
    <row r="13" spans="2:15" x14ac:dyDescent="0.25">
      <c r="B13" s="44" t="s">
        <v>943</v>
      </c>
      <c r="C13" s="40">
        <v>0.1</v>
      </c>
      <c r="D13" s="40">
        <v>0.8</v>
      </c>
      <c r="E13" s="40">
        <v>0.5</v>
      </c>
      <c r="F13" s="41">
        <v>2.5000000000000001E-2</v>
      </c>
      <c r="G13" s="41">
        <v>2.5000000000000001E-2</v>
      </c>
      <c r="H13" s="41">
        <v>1.4999999999999999E-2</v>
      </c>
      <c r="I13" s="40">
        <v>0.09</v>
      </c>
      <c r="J13" s="40">
        <v>0.15</v>
      </c>
      <c r="K13" s="42">
        <v>0.2</v>
      </c>
      <c r="L13" s="143">
        <v>0.22</v>
      </c>
    </row>
    <row r="14" spans="2:15" x14ac:dyDescent="0.25">
      <c r="B14" s="383" t="s">
        <v>962</v>
      </c>
      <c r="C14" s="57">
        <v>0.1</v>
      </c>
      <c r="D14" s="57">
        <v>1</v>
      </c>
      <c r="E14" s="57">
        <v>0.5</v>
      </c>
      <c r="F14" s="58">
        <v>2.5000000000000001E-2</v>
      </c>
      <c r="G14" s="58">
        <v>2.5000000000000001E-2</v>
      </c>
      <c r="H14" s="58">
        <v>1.4999999999999999E-2</v>
      </c>
      <c r="I14" s="57">
        <v>0.09</v>
      </c>
      <c r="J14" s="57">
        <v>0.15</v>
      </c>
      <c r="K14" s="59">
        <v>0.2</v>
      </c>
      <c r="L14" s="144">
        <v>0.22</v>
      </c>
    </row>
    <row r="15" spans="2:15" x14ac:dyDescent="0.25">
      <c r="B15" s="383" t="s">
        <v>944</v>
      </c>
      <c r="C15" s="57">
        <v>0.1</v>
      </c>
      <c r="D15" s="57">
        <v>1.2</v>
      </c>
      <c r="E15" s="57">
        <v>0.5</v>
      </c>
      <c r="F15" s="58">
        <v>2.5000000000000001E-2</v>
      </c>
      <c r="G15" s="58">
        <v>2.5000000000000001E-2</v>
      </c>
      <c r="H15" s="58">
        <v>1.4999999999999999E-2</v>
      </c>
      <c r="I15" s="57">
        <v>0.09</v>
      </c>
      <c r="J15" s="57">
        <v>0.15</v>
      </c>
      <c r="K15" s="59">
        <v>0.2</v>
      </c>
      <c r="L15" s="144">
        <v>0.22</v>
      </c>
    </row>
    <row r="16" spans="2:15" x14ac:dyDescent="0.25">
      <c r="B16" s="44" t="s">
        <v>945</v>
      </c>
      <c r="C16" s="40">
        <v>0.1</v>
      </c>
      <c r="D16" s="40">
        <v>1.4</v>
      </c>
      <c r="E16" s="40">
        <v>0.5</v>
      </c>
      <c r="F16" s="41">
        <v>2.5000000000000001E-2</v>
      </c>
      <c r="G16" s="41">
        <v>2.5000000000000001E-2</v>
      </c>
      <c r="H16" s="41">
        <v>1.4999999999999999E-2</v>
      </c>
      <c r="I16" s="40">
        <v>0.09</v>
      </c>
      <c r="J16" s="40">
        <v>0.15</v>
      </c>
      <c r="K16" s="42">
        <v>0.2</v>
      </c>
      <c r="L16" s="143">
        <v>0.22</v>
      </c>
    </row>
    <row r="17" spans="2:13" x14ac:dyDescent="0.25">
      <c r="B17" s="44" t="s">
        <v>946</v>
      </c>
      <c r="C17" s="40">
        <v>0.1</v>
      </c>
      <c r="D17" s="40">
        <v>1.6</v>
      </c>
      <c r="E17" s="40">
        <v>0.5</v>
      </c>
      <c r="F17" s="41">
        <v>2.5000000000000001E-2</v>
      </c>
      <c r="G17" s="41">
        <v>2.5000000000000001E-2</v>
      </c>
      <c r="H17" s="41">
        <v>1.4999999999999999E-2</v>
      </c>
      <c r="I17" s="40">
        <v>0.09</v>
      </c>
      <c r="J17" s="40">
        <v>0.15</v>
      </c>
      <c r="K17" s="42">
        <v>0.2</v>
      </c>
      <c r="L17" s="143">
        <v>0.22</v>
      </c>
    </row>
    <row r="18" spans="2:13" x14ac:dyDescent="0.25">
      <c r="B18" s="383" t="s">
        <v>947</v>
      </c>
      <c r="C18" s="57">
        <v>0.1</v>
      </c>
      <c r="D18" s="57">
        <v>1.8</v>
      </c>
      <c r="E18" s="57">
        <v>0.5</v>
      </c>
      <c r="F18" s="58">
        <v>2.5000000000000001E-2</v>
      </c>
      <c r="G18" s="58">
        <v>2.5000000000000001E-2</v>
      </c>
      <c r="H18" s="58">
        <v>1.4999999999999999E-2</v>
      </c>
      <c r="I18" s="57">
        <v>0.09</v>
      </c>
      <c r="J18" s="57">
        <v>0.15</v>
      </c>
      <c r="K18" s="59">
        <v>0.2</v>
      </c>
      <c r="L18" s="142">
        <v>0.22</v>
      </c>
    </row>
    <row r="19" spans="2:13" x14ac:dyDescent="0.25">
      <c r="B19" s="383" t="s">
        <v>948</v>
      </c>
      <c r="C19" s="57">
        <v>0.12</v>
      </c>
      <c r="D19" s="57">
        <v>1.8</v>
      </c>
      <c r="E19" s="57">
        <v>0.5</v>
      </c>
      <c r="F19" s="58">
        <v>2.5000000000000001E-2</v>
      </c>
      <c r="G19" s="58">
        <v>2.5000000000000001E-2</v>
      </c>
      <c r="H19" s="58">
        <v>1.4999999999999999E-2</v>
      </c>
      <c r="I19" s="57">
        <v>0.09</v>
      </c>
      <c r="J19" s="57">
        <v>0.22</v>
      </c>
      <c r="K19" s="59">
        <v>0.2</v>
      </c>
      <c r="L19" s="142">
        <v>0.22</v>
      </c>
    </row>
    <row r="20" spans="2:13" x14ac:dyDescent="0.25">
      <c r="B20" s="44" t="s">
        <v>949</v>
      </c>
      <c r="C20" s="40">
        <v>0.12</v>
      </c>
      <c r="D20" s="40">
        <v>2</v>
      </c>
      <c r="E20" s="40">
        <v>0.5</v>
      </c>
      <c r="F20" s="41">
        <v>2.5000000000000001E-2</v>
      </c>
      <c r="G20" s="41">
        <v>2.5000000000000001E-2</v>
      </c>
      <c r="H20" s="41">
        <v>1.4999999999999999E-2</v>
      </c>
      <c r="I20" s="40">
        <v>0.12</v>
      </c>
      <c r="J20" s="40">
        <v>0.22</v>
      </c>
      <c r="K20" s="42">
        <v>0.2</v>
      </c>
      <c r="L20" s="226">
        <v>0.22</v>
      </c>
    </row>
    <row r="21" spans="2:13" x14ac:dyDescent="0.25">
      <c r="B21" s="44" t="s">
        <v>950</v>
      </c>
      <c r="C21" s="40">
        <v>0.14000000000000001</v>
      </c>
      <c r="D21" s="40">
        <v>2.4</v>
      </c>
      <c r="E21" s="40">
        <v>0.5</v>
      </c>
      <c r="F21" s="41">
        <v>2.5000000000000001E-2</v>
      </c>
      <c r="G21" s="41">
        <v>2.5000000000000001E-2</v>
      </c>
      <c r="H21" s="41">
        <v>1.4999999999999999E-2</v>
      </c>
      <c r="I21" s="40">
        <v>0.12</v>
      </c>
      <c r="J21" s="40">
        <v>0.22</v>
      </c>
      <c r="K21" s="42">
        <v>0.2</v>
      </c>
      <c r="L21" s="226">
        <v>0.22</v>
      </c>
    </row>
    <row r="22" spans="2:13" ht="14.25" customHeight="1" x14ac:dyDescent="0.25">
      <c r="B22" s="383" t="s">
        <v>951</v>
      </c>
      <c r="C22" s="57">
        <v>0.14000000000000001</v>
      </c>
      <c r="D22" s="57">
        <v>2.4</v>
      </c>
      <c r="E22" s="57">
        <v>0.5</v>
      </c>
      <c r="F22" s="58">
        <v>2.5000000000000001E-2</v>
      </c>
      <c r="G22" s="58">
        <v>2.5000000000000001E-2</v>
      </c>
      <c r="H22" s="58">
        <v>1.4999999999999999E-2</v>
      </c>
      <c r="I22" s="57">
        <v>0.12</v>
      </c>
      <c r="J22" s="57">
        <v>0.22</v>
      </c>
      <c r="K22" s="57">
        <v>0.2</v>
      </c>
      <c r="L22" s="142">
        <v>0.22</v>
      </c>
    </row>
    <row r="23" spans="2:13" x14ac:dyDescent="0.25">
      <c r="B23" s="383" t="s">
        <v>952</v>
      </c>
      <c r="C23" s="57">
        <v>0.14000000000000001</v>
      </c>
      <c r="D23" s="57">
        <v>2.4</v>
      </c>
      <c r="E23" s="57">
        <v>0.5</v>
      </c>
      <c r="F23" s="58">
        <v>2.5000000000000001E-2</v>
      </c>
      <c r="G23" s="58">
        <v>2.5000000000000001E-2</v>
      </c>
      <c r="H23" s="58">
        <v>1.4999999999999999E-2</v>
      </c>
      <c r="I23" s="57">
        <v>0.12</v>
      </c>
      <c r="J23" s="57">
        <v>0.22</v>
      </c>
      <c r="K23" s="57">
        <v>0.2</v>
      </c>
      <c r="L23" s="142">
        <v>0.22</v>
      </c>
    </row>
    <row r="24" spans="2:13" x14ac:dyDescent="0.25">
      <c r="B24" s="44" t="s">
        <v>953</v>
      </c>
      <c r="C24" s="40">
        <v>0.14000000000000001</v>
      </c>
      <c r="D24" s="40">
        <v>2.4</v>
      </c>
      <c r="E24" s="40">
        <v>0.5</v>
      </c>
      <c r="F24" s="41">
        <v>2.5000000000000001E-2</v>
      </c>
      <c r="G24" s="41">
        <v>2.5000000000000001E-2</v>
      </c>
      <c r="H24" s="41">
        <v>1.4999999999999999E-2</v>
      </c>
      <c r="I24" s="40">
        <v>0.12</v>
      </c>
      <c r="J24" s="40">
        <v>0.22</v>
      </c>
      <c r="K24" s="40">
        <v>0.2</v>
      </c>
      <c r="L24" s="226">
        <v>0.22</v>
      </c>
    </row>
    <row r="25" spans="2:13" x14ac:dyDescent="0.25">
      <c r="B25" s="362" t="s">
        <v>954</v>
      </c>
      <c r="C25" s="363">
        <v>0.14000000000000001</v>
      </c>
      <c r="D25" s="363">
        <v>2.4</v>
      </c>
      <c r="E25" s="363">
        <v>0.5</v>
      </c>
      <c r="F25" s="364">
        <v>2.5000000000000001E-2</v>
      </c>
      <c r="G25" s="41">
        <v>2.5000000000000001E-2</v>
      </c>
      <c r="H25" s="41">
        <v>1.4999999999999999E-2</v>
      </c>
      <c r="I25" s="40">
        <v>0.12</v>
      </c>
      <c r="J25" s="40">
        <v>0.22</v>
      </c>
      <c r="K25" s="40">
        <v>0.2</v>
      </c>
      <c r="L25" s="226">
        <v>0.22</v>
      </c>
    </row>
    <row r="26" spans="2:13" x14ac:dyDescent="0.25">
      <c r="B26" s="387" t="s">
        <v>955</v>
      </c>
      <c r="C26" s="388">
        <v>0.14000000000000001</v>
      </c>
      <c r="D26" s="388">
        <v>2.4</v>
      </c>
      <c r="E26" s="388">
        <v>0.5</v>
      </c>
      <c r="F26" s="389">
        <v>2.5000000000000001E-2</v>
      </c>
      <c r="G26" s="58">
        <v>2.5000000000000001E-2</v>
      </c>
      <c r="H26" s="58">
        <v>1.4999999999999999E-2</v>
      </c>
      <c r="I26" s="57">
        <v>0.12</v>
      </c>
      <c r="J26" s="57">
        <v>0.22</v>
      </c>
      <c r="K26" s="57">
        <v>0.2</v>
      </c>
      <c r="L26" s="142">
        <v>0.22</v>
      </c>
    </row>
    <row r="27" spans="2:13" ht="15.75" thickBot="1" x14ac:dyDescent="0.3">
      <c r="B27" s="62" t="s">
        <v>956</v>
      </c>
      <c r="C27" s="63">
        <v>0.14000000000000001</v>
      </c>
      <c r="D27" s="63">
        <v>2.4</v>
      </c>
      <c r="E27" s="63">
        <v>0.5</v>
      </c>
      <c r="F27" s="64">
        <v>2.5000000000000001E-2</v>
      </c>
      <c r="G27" s="64">
        <v>2.5000000000000001E-2</v>
      </c>
      <c r="H27" s="64">
        <v>1.4999999999999999E-2</v>
      </c>
      <c r="I27" s="63">
        <v>0.12</v>
      </c>
      <c r="J27" s="63">
        <v>0.22</v>
      </c>
      <c r="K27" s="63">
        <v>0.2</v>
      </c>
      <c r="L27" s="145">
        <v>0.22</v>
      </c>
    </row>
    <row r="28" spans="2:13" x14ac:dyDescent="0.25">
      <c r="B28" s="384"/>
      <c r="C28" s="169"/>
      <c r="D28" s="169"/>
      <c r="E28" s="169"/>
      <c r="F28" s="168"/>
      <c r="G28" s="168"/>
      <c r="H28" s="168"/>
      <c r="I28" s="169"/>
      <c r="J28" s="169"/>
      <c r="K28" s="169"/>
      <c r="L28" s="169"/>
      <c r="M28" s="99"/>
    </row>
    <row r="29" spans="2:13" x14ac:dyDescent="0.25">
      <c r="B29" t="s">
        <v>16</v>
      </c>
      <c r="C29" s="169"/>
      <c r="D29" s="169"/>
      <c r="E29" s="169"/>
      <c r="F29" s="168"/>
      <c r="G29" s="168"/>
      <c r="H29" s="168"/>
      <c r="I29" s="169"/>
      <c r="J29" s="169"/>
      <c r="K29" s="169"/>
      <c r="L29" s="169"/>
      <c r="M29" s="99"/>
    </row>
    <row r="30" spans="2:13" x14ac:dyDescent="0.25">
      <c r="B30" s="8" t="s">
        <v>958</v>
      </c>
      <c r="C30" s="21"/>
      <c r="D30" s="21"/>
      <c r="E30" s="21"/>
      <c r="F30" s="21"/>
    </row>
    <row r="31" spans="2:13" ht="15.75" thickBot="1" x14ac:dyDescent="0.3"/>
    <row r="32" spans="2:13" ht="19.5" thickBot="1" x14ac:dyDescent="0.35">
      <c r="B32" s="545" t="s">
        <v>6</v>
      </c>
      <c r="C32" s="546"/>
    </row>
    <row r="33" spans="2:7" ht="15.75" thickBot="1" x14ac:dyDescent="0.3"/>
    <row r="34" spans="2:7" ht="15" customHeight="1" x14ac:dyDescent="0.25">
      <c r="B34" s="541" t="s">
        <v>2</v>
      </c>
      <c r="C34" s="537" t="s">
        <v>9</v>
      </c>
      <c r="D34" s="537" t="s">
        <v>10</v>
      </c>
      <c r="E34" s="537" t="s">
        <v>108</v>
      </c>
      <c r="F34" s="627" t="s">
        <v>823</v>
      </c>
    </row>
    <row r="35" spans="2:7" x14ac:dyDescent="0.25">
      <c r="B35" s="542"/>
      <c r="C35" s="538"/>
      <c r="D35" s="538"/>
      <c r="E35" s="538"/>
      <c r="F35" s="628"/>
    </row>
    <row r="36" spans="2:7" x14ac:dyDescent="0.25">
      <c r="B36" s="542"/>
      <c r="C36" s="538"/>
      <c r="D36" s="538"/>
      <c r="E36" s="538"/>
      <c r="F36" s="628"/>
    </row>
    <row r="37" spans="2:7" ht="15" customHeight="1" x14ac:dyDescent="0.25">
      <c r="B37" s="44" t="s">
        <v>942</v>
      </c>
      <c r="C37" s="381" t="s">
        <v>960</v>
      </c>
      <c r="D37" s="381" t="s">
        <v>961</v>
      </c>
      <c r="E37" s="381">
        <v>24</v>
      </c>
      <c r="F37" s="382" t="s">
        <v>102</v>
      </c>
      <c r="G37" s="25"/>
    </row>
    <row r="38" spans="2:7" ht="15" customHeight="1" x14ac:dyDescent="0.25">
      <c r="B38" s="44" t="s">
        <v>943</v>
      </c>
      <c r="C38" s="381" t="s">
        <v>577</v>
      </c>
      <c r="D38" s="381" t="s">
        <v>578</v>
      </c>
      <c r="E38" s="381">
        <v>22</v>
      </c>
      <c r="F38" s="382" t="s">
        <v>102</v>
      </c>
      <c r="G38" s="25"/>
    </row>
    <row r="39" spans="2:7" ht="15" customHeight="1" x14ac:dyDescent="0.25">
      <c r="B39" s="50" t="s">
        <v>962</v>
      </c>
      <c r="C39" s="51" t="s">
        <v>585</v>
      </c>
      <c r="D39" s="51" t="s">
        <v>963</v>
      </c>
      <c r="E39" s="51">
        <v>20</v>
      </c>
      <c r="F39" s="52" t="s">
        <v>102</v>
      </c>
      <c r="G39" s="25"/>
    </row>
    <row r="40" spans="2:7" ht="15" customHeight="1" x14ac:dyDescent="0.25">
      <c r="B40" s="50" t="s">
        <v>944</v>
      </c>
      <c r="C40" s="51" t="s">
        <v>964</v>
      </c>
      <c r="D40" s="51" t="s">
        <v>97</v>
      </c>
      <c r="E40" s="51">
        <v>18</v>
      </c>
      <c r="F40" s="52" t="s">
        <v>104</v>
      </c>
      <c r="G40" s="25"/>
    </row>
    <row r="41" spans="2:7" ht="15" customHeight="1" x14ac:dyDescent="0.25">
      <c r="B41" s="44" t="s">
        <v>945</v>
      </c>
      <c r="C41" s="92" t="s">
        <v>89</v>
      </c>
      <c r="D41" s="92" t="s">
        <v>461</v>
      </c>
      <c r="E41" s="92">
        <v>16</v>
      </c>
      <c r="F41" s="93" t="s">
        <v>104</v>
      </c>
      <c r="G41" s="25"/>
    </row>
    <row r="42" spans="2:7" ht="15" customHeight="1" x14ac:dyDescent="0.25">
      <c r="B42" s="44" t="s">
        <v>946</v>
      </c>
      <c r="C42" s="92" t="s">
        <v>90</v>
      </c>
      <c r="D42" s="92" t="s">
        <v>462</v>
      </c>
      <c r="E42" s="92">
        <v>14</v>
      </c>
      <c r="F42" s="93" t="s">
        <v>125</v>
      </c>
      <c r="G42" s="25"/>
    </row>
    <row r="43" spans="2:7" ht="15" customHeight="1" x14ac:dyDescent="0.25">
      <c r="B43" s="50" t="s">
        <v>947</v>
      </c>
      <c r="C43" s="51" t="s">
        <v>91</v>
      </c>
      <c r="D43" s="51" t="s">
        <v>463</v>
      </c>
      <c r="E43" s="51">
        <v>12</v>
      </c>
      <c r="F43" s="52" t="s">
        <v>125</v>
      </c>
      <c r="G43" s="25"/>
    </row>
    <row r="44" spans="2:7" ht="15" customHeight="1" x14ac:dyDescent="0.25">
      <c r="B44" s="50" t="s">
        <v>948</v>
      </c>
      <c r="C44" s="51" t="s">
        <v>965</v>
      </c>
      <c r="D44" s="51" t="s">
        <v>966</v>
      </c>
      <c r="E44" s="51">
        <v>11</v>
      </c>
      <c r="F44" s="52" t="s">
        <v>103</v>
      </c>
      <c r="G44" s="25"/>
    </row>
    <row r="45" spans="2:7" s="366" customFormat="1" x14ac:dyDescent="0.25">
      <c r="B45" s="44" t="s">
        <v>949</v>
      </c>
      <c r="C45" s="380" t="s">
        <v>967</v>
      </c>
      <c r="D45" s="380" t="s">
        <v>826</v>
      </c>
      <c r="E45" s="380">
        <v>11</v>
      </c>
      <c r="F45" s="368" t="s">
        <v>103</v>
      </c>
      <c r="G45" s="206"/>
    </row>
    <row r="46" spans="2:7" x14ac:dyDescent="0.25">
      <c r="B46" s="44" t="s">
        <v>950</v>
      </c>
      <c r="C46" s="380" t="s">
        <v>826</v>
      </c>
      <c r="D46" s="380" t="s">
        <v>968</v>
      </c>
      <c r="E46" s="380">
        <v>11</v>
      </c>
      <c r="F46" s="368" t="s">
        <v>136</v>
      </c>
      <c r="G46" s="25"/>
    </row>
    <row r="47" spans="2:7" x14ac:dyDescent="0.25">
      <c r="B47" s="50" t="s">
        <v>951</v>
      </c>
      <c r="C47" s="379" t="s">
        <v>829</v>
      </c>
      <c r="D47" s="379" t="s">
        <v>969</v>
      </c>
      <c r="E47" s="379">
        <v>9</v>
      </c>
      <c r="F47" s="365" t="s">
        <v>136</v>
      </c>
      <c r="G47" s="25"/>
    </row>
    <row r="48" spans="2:7" ht="15" customHeight="1" x14ac:dyDescent="0.25">
      <c r="B48" s="50" t="s">
        <v>952</v>
      </c>
      <c r="C48" s="51" t="s">
        <v>970</v>
      </c>
      <c r="D48" s="51" t="s">
        <v>971</v>
      </c>
      <c r="E48" s="51">
        <v>9</v>
      </c>
      <c r="F48" s="52" t="s">
        <v>136</v>
      </c>
      <c r="G48" s="25"/>
    </row>
    <row r="49" spans="2:7" ht="15" customHeight="1" x14ac:dyDescent="0.25">
      <c r="B49" s="44" t="s">
        <v>953</v>
      </c>
      <c r="C49" s="92" t="s">
        <v>971</v>
      </c>
      <c r="D49" s="92" t="s">
        <v>972</v>
      </c>
      <c r="E49" s="92">
        <v>7</v>
      </c>
      <c r="F49" s="93" t="s">
        <v>136</v>
      </c>
      <c r="G49" s="25"/>
    </row>
    <row r="50" spans="2:7" ht="15" customHeight="1" x14ac:dyDescent="0.25">
      <c r="B50" s="362" t="s">
        <v>954</v>
      </c>
      <c r="C50" s="204" t="s">
        <v>972</v>
      </c>
      <c r="D50" s="204" t="s">
        <v>973</v>
      </c>
      <c r="E50" s="92">
        <v>7</v>
      </c>
      <c r="F50" s="93" t="s">
        <v>136</v>
      </c>
      <c r="G50" s="25"/>
    </row>
    <row r="51" spans="2:7" ht="15" customHeight="1" x14ac:dyDescent="0.25">
      <c r="B51" s="390" t="s">
        <v>955</v>
      </c>
      <c r="C51" s="71" t="s">
        <v>973</v>
      </c>
      <c r="D51" s="71" t="s">
        <v>974</v>
      </c>
      <c r="E51" s="71">
        <v>7</v>
      </c>
      <c r="F51" s="85" t="s">
        <v>136</v>
      </c>
      <c r="G51" s="25"/>
    </row>
    <row r="52" spans="2:7" ht="15" customHeight="1" thickBot="1" x14ac:dyDescent="0.3">
      <c r="B52" s="53" t="s">
        <v>956</v>
      </c>
      <c r="C52" s="54" t="s">
        <v>976</v>
      </c>
      <c r="D52" s="54" t="s">
        <v>975</v>
      </c>
      <c r="E52" s="54">
        <v>5</v>
      </c>
      <c r="F52" s="55" t="s">
        <v>136</v>
      </c>
      <c r="G52" s="25"/>
    </row>
    <row r="53" spans="2:7" ht="15" customHeight="1" x14ac:dyDescent="0.25">
      <c r="B53" s="26"/>
      <c r="C53" s="21"/>
      <c r="D53" s="21"/>
      <c r="E53" s="21"/>
      <c r="F53" s="21"/>
      <c r="G53" s="25"/>
    </row>
    <row r="54" spans="2:7" x14ac:dyDescent="0.25">
      <c r="B54" t="s">
        <v>16</v>
      </c>
    </row>
    <row r="55" spans="2:7" x14ac:dyDescent="0.25">
      <c r="B55" s="8" t="s">
        <v>959</v>
      </c>
    </row>
    <row r="56" spans="2:7" x14ac:dyDescent="0.25">
      <c r="B56" s="8" t="s">
        <v>105</v>
      </c>
    </row>
  </sheetData>
  <sheetProtection password="9A9F" sheet="1" objects="1" scenarios="1"/>
  <mergeCells count="9">
    <mergeCell ref="B3:C3"/>
    <mergeCell ref="B4:I4"/>
    <mergeCell ref="B9:C9"/>
    <mergeCell ref="B32:C32"/>
    <mergeCell ref="B34:B36"/>
    <mergeCell ref="C34:C36"/>
    <mergeCell ref="D34:D36"/>
    <mergeCell ref="E34:E36"/>
    <mergeCell ref="F34:F36"/>
  </mergeCells>
  <hyperlinks>
    <hyperlink ref="O3" location="índice!A1" display="índice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9"/>
  <sheetViews>
    <sheetView workbookViewId="0">
      <selection activeCell="K3" sqref="K3"/>
    </sheetView>
  </sheetViews>
  <sheetFormatPr defaultRowHeight="15" x14ac:dyDescent="0.25"/>
  <cols>
    <col min="2" max="4" width="14" customWidth="1"/>
    <col min="5" max="5" width="13" customWidth="1"/>
    <col min="6" max="8" width="14" customWidth="1"/>
    <col min="11" max="11" width="10.5703125" style="1" customWidth="1"/>
  </cols>
  <sheetData>
    <row r="2" spans="2:11" ht="15.75" thickBot="1" x14ac:dyDescent="0.3"/>
    <row r="3" spans="2:11" s="5" customFormat="1" ht="19.5" thickBot="1" x14ac:dyDescent="0.35">
      <c r="B3" s="534" t="s">
        <v>222</v>
      </c>
      <c r="C3" s="535"/>
      <c r="E3" s="5" t="s">
        <v>220</v>
      </c>
      <c r="K3" s="141" t="s">
        <v>218</v>
      </c>
    </row>
    <row r="4" spans="2:11" s="5" customFormat="1" ht="19.5" thickBot="1" x14ac:dyDescent="0.35">
      <c r="B4" s="66" t="s">
        <v>158</v>
      </c>
      <c r="C4" s="67"/>
      <c r="D4" s="67"/>
      <c r="E4" s="67"/>
      <c r="F4" s="67"/>
      <c r="G4" s="67"/>
      <c r="H4" s="68"/>
      <c r="I4" s="7"/>
      <c r="J4" s="7"/>
      <c r="K4" s="135"/>
    </row>
    <row r="5" spans="2:11" ht="7.5" customHeight="1" x14ac:dyDescent="0.25"/>
    <row r="6" spans="2:11" ht="18.75" x14ac:dyDescent="0.3">
      <c r="B6" s="5" t="s">
        <v>7</v>
      </c>
      <c r="C6" s="5"/>
      <c r="D6" s="5"/>
    </row>
    <row r="7" spans="2:11" ht="18.75" x14ac:dyDescent="0.3">
      <c r="B7" s="5" t="s">
        <v>159</v>
      </c>
      <c r="C7" s="5"/>
      <c r="D7" s="5"/>
    </row>
    <row r="8" spans="2:11" ht="15.75" thickBot="1" x14ac:dyDescent="0.3"/>
    <row r="9" spans="2:11" ht="19.5" thickBot="1" x14ac:dyDescent="0.35">
      <c r="B9" s="543" t="s">
        <v>1</v>
      </c>
      <c r="C9" s="544"/>
      <c r="D9" s="6"/>
    </row>
    <row r="10" spans="2:11" ht="15.75" thickBot="1" x14ac:dyDescent="0.3"/>
    <row r="11" spans="2:11" s="1" customFormat="1" ht="30.75" thickBot="1" x14ac:dyDescent="0.3">
      <c r="B11" s="289" t="s">
        <v>2</v>
      </c>
      <c r="C11" s="171" t="s">
        <v>53</v>
      </c>
      <c r="D11" s="171" t="s">
        <v>54</v>
      </c>
      <c r="E11" s="171" t="s">
        <v>55</v>
      </c>
      <c r="F11" s="290" t="s">
        <v>56</v>
      </c>
    </row>
    <row r="12" spans="2:11" s="1" customFormat="1" x14ac:dyDescent="0.25">
      <c r="B12" s="291">
        <v>1005</v>
      </c>
      <c r="C12" s="292">
        <v>0.06</v>
      </c>
      <c r="D12" s="292">
        <v>0.35</v>
      </c>
      <c r="E12" s="292">
        <v>0.04</v>
      </c>
      <c r="F12" s="293">
        <v>0.05</v>
      </c>
    </row>
    <row r="13" spans="2:11" x14ac:dyDescent="0.25">
      <c r="B13" s="44">
        <v>1006</v>
      </c>
      <c r="C13" s="40">
        <v>0.08</v>
      </c>
      <c r="D13" s="40" t="s">
        <v>629</v>
      </c>
      <c r="E13" s="41">
        <v>0.04</v>
      </c>
      <c r="F13" s="82">
        <v>0.05</v>
      </c>
      <c r="G13" t="s">
        <v>631</v>
      </c>
    </row>
    <row r="14" spans="2:11" x14ac:dyDescent="0.25">
      <c r="B14" s="56">
        <v>1008</v>
      </c>
      <c r="C14" s="57">
        <v>0.1</v>
      </c>
      <c r="D14" s="57" t="s">
        <v>630</v>
      </c>
      <c r="E14" s="58">
        <v>0.04</v>
      </c>
      <c r="F14" s="83">
        <v>0.05</v>
      </c>
      <c r="G14" t="s">
        <v>632</v>
      </c>
    </row>
    <row r="15" spans="2:11" x14ac:dyDescent="0.25">
      <c r="B15" s="56">
        <v>1010</v>
      </c>
      <c r="C15" s="57" t="s">
        <v>160</v>
      </c>
      <c r="D15" s="57" t="s">
        <v>161</v>
      </c>
      <c r="E15" s="58">
        <v>0.04</v>
      </c>
      <c r="F15" s="83">
        <v>0.05</v>
      </c>
    </row>
    <row r="16" spans="2:11" x14ac:dyDescent="0.25">
      <c r="B16" s="44">
        <v>1012</v>
      </c>
      <c r="C16" s="40" t="s">
        <v>162</v>
      </c>
      <c r="D16" s="40" t="s">
        <v>161</v>
      </c>
      <c r="E16" s="41">
        <v>0.04</v>
      </c>
      <c r="F16" s="82">
        <v>0.05</v>
      </c>
    </row>
    <row r="17" spans="2:6" x14ac:dyDescent="0.25">
      <c r="B17" s="44">
        <v>1013</v>
      </c>
      <c r="C17" s="40" t="s">
        <v>612</v>
      </c>
      <c r="D17" s="40" t="s">
        <v>613</v>
      </c>
      <c r="E17" s="41">
        <v>0.04</v>
      </c>
      <c r="F17" s="82">
        <v>0.05</v>
      </c>
    </row>
    <row r="18" spans="2:6" x14ac:dyDescent="0.25">
      <c r="B18" s="56">
        <v>1015</v>
      </c>
      <c r="C18" s="57" t="s">
        <v>163</v>
      </c>
      <c r="D18" s="57" t="s">
        <v>161</v>
      </c>
      <c r="E18" s="58">
        <v>0.04</v>
      </c>
      <c r="F18" s="83">
        <v>0.05</v>
      </c>
    </row>
    <row r="19" spans="2:6" x14ac:dyDescent="0.25">
      <c r="B19" s="56">
        <v>1016</v>
      </c>
      <c r="C19" s="57" t="s">
        <v>163</v>
      </c>
      <c r="D19" s="57" t="s">
        <v>164</v>
      </c>
      <c r="E19" s="58">
        <v>0.04</v>
      </c>
      <c r="F19" s="83">
        <v>0.05</v>
      </c>
    </row>
    <row r="20" spans="2:6" x14ac:dyDescent="0.25">
      <c r="B20" s="44">
        <v>1017</v>
      </c>
      <c r="C20" s="40" t="s">
        <v>165</v>
      </c>
      <c r="D20" s="40" t="s">
        <v>161</v>
      </c>
      <c r="E20" s="41">
        <v>0.04</v>
      </c>
      <c r="F20" s="82">
        <v>0.05</v>
      </c>
    </row>
    <row r="21" spans="2:6" x14ac:dyDescent="0.25">
      <c r="B21" s="44">
        <v>1018</v>
      </c>
      <c r="C21" s="40" t="s">
        <v>165</v>
      </c>
      <c r="D21" s="40" t="s">
        <v>164</v>
      </c>
      <c r="E21" s="41">
        <v>0.04</v>
      </c>
      <c r="F21" s="82">
        <v>0.05</v>
      </c>
    </row>
    <row r="22" spans="2:6" x14ac:dyDescent="0.25">
      <c r="B22" s="56">
        <v>1020</v>
      </c>
      <c r="C22" s="57" t="s">
        <v>166</v>
      </c>
      <c r="D22" s="57" t="s">
        <v>161</v>
      </c>
      <c r="E22" s="58">
        <v>0.04</v>
      </c>
      <c r="F22" s="83">
        <v>0.05</v>
      </c>
    </row>
    <row r="23" spans="2:6" x14ac:dyDescent="0.25">
      <c r="B23" s="56">
        <v>1021</v>
      </c>
      <c r="C23" s="57" t="s">
        <v>166</v>
      </c>
      <c r="D23" s="57" t="s">
        <v>164</v>
      </c>
      <c r="E23" s="58">
        <v>0.04</v>
      </c>
      <c r="F23" s="83">
        <v>0.05</v>
      </c>
    </row>
    <row r="24" spans="2:6" x14ac:dyDescent="0.25">
      <c r="B24" s="44">
        <v>1025</v>
      </c>
      <c r="C24" s="40" t="s">
        <v>167</v>
      </c>
      <c r="D24" s="40" t="s">
        <v>161</v>
      </c>
      <c r="E24" s="41">
        <v>0.04</v>
      </c>
      <c r="F24" s="82">
        <v>0.05</v>
      </c>
    </row>
    <row r="25" spans="2:6" x14ac:dyDescent="0.25">
      <c r="B25" s="44">
        <v>1030</v>
      </c>
      <c r="C25" s="40" t="s">
        <v>168</v>
      </c>
      <c r="D25" s="40" t="s">
        <v>164</v>
      </c>
      <c r="E25" s="41">
        <v>0.04</v>
      </c>
      <c r="F25" s="82">
        <v>0.05</v>
      </c>
    </row>
    <row r="26" spans="2:6" x14ac:dyDescent="0.25">
      <c r="B26" s="56">
        <v>1035</v>
      </c>
      <c r="C26" s="57" t="s">
        <v>614</v>
      </c>
      <c r="D26" s="57" t="s">
        <v>164</v>
      </c>
      <c r="E26" s="58">
        <v>0.04</v>
      </c>
      <c r="F26" s="83">
        <v>0.05</v>
      </c>
    </row>
    <row r="27" spans="2:6" x14ac:dyDescent="0.25">
      <c r="B27" s="56">
        <v>1038</v>
      </c>
      <c r="C27" s="57" t="s">
        <v>615</v>
      </c>
      <c r="D27" s="57" t="s">
        <v>164</v>
      </c>
      <c r="E27" s="58">
        <v>0.04</v>
      </c>
      <c r="F27" s="83">
        <v>0.05</v>
      </c>
    </row>
    <row r="28" spans="2:6" x14ac:dyDescent="0.25">
      <c r="B28" s="2">
        <v>1040</v>
      </c>
      <c r="C28" s="31" t="s">
        <v>616</v>
      </c>
      <c r="D28" s="31" t="s">
        <v>164</v>
      </c>
      <c r="E28" s="36">
        <v>0.04</v>
      </c>
      <c r="F28" s="37">
        <v>0.05</v>
      </c>
    </row>
    <row r="29" spans="2:6" x14ac:dyDescent="0.25">
      <c r="B29" s="2">
        <v>1045</v>
      </c>
      <c r="C29" s="31" t="s">
        <v>617</v>
      </c>
      <c r="D29" s="31" t="s">
        <v>164</v>
      </c>
      <c r="E29" s="36">
        <v>0.04</v>
      </c>
      <c r="F29" s="37">
        <v>0.05</v>
      </c>
    </row>
    <row r="30" spans="2:6" x14ac:dyDescent="0.25">
      <c r="B30" s="56">
        <v>1050</v>
      </c>
      <c r="C30" s="57" t="s">
        <v>618</v>
      </c>
      <c r="D30" s="57" t="s">
        <v>164</v>
      </c>
      <c r="E30" s="58">
        <v>0.04</v>
      </c>
      <c r="F30" s="83">
        <v>0.05</v>
      </c>
    </row>
    <row r="31" spans="2:6" x14ac:dyDescent="0.25">
      <c r="B31" s="56">
        <v>1055</v>
      </c>
      <c r="C31" s="57" t="s">
        <v>619</v>
      </c>
      <c r="D31" s="57" t="s">
        <v>164</v>
      </c>
      <c r="E31" s="58">
        <v>0.04</v>
      </c>
      <c r="F31" s="83">
        <v>0.05</v>
      </c>
    </row>
    <row r="32" spans="2:6" x14ac:dyDescent="0.25">
      <c r="B32" s="44">
        <v>1060</v>
      </c>
      <c r="C32" s="40" t="s">
        <v>620</v>
      </c>
      <c r="D32" s="31" t="s">
        <v>164</v>
      </c>
      <c r="E32" s="36">
        <v>0.04</v>
      </c>
      <c r="F32" s="37">
        <v>0.05</v>
      </c>
    </row>
    <row r="33" spans="2:6" x14ac:dyDescent="0.25">
      <c r="B33" s="44">
        <v>1065</v>
      </c>
      <c r="C33" s="40" t="s">
        <v>621</v>
      </c>
      <c r="D33" s="31" t="s">
        <v>164</v>
      </c>
      <c r="E33" s="36">
        <v>0.04</v>
      </c>
      <c r="F33" s="37">
        <v>0.05</v>
      </c>
    </row>
    <row r="34" spans="2:6" x14ac:dyDescent="0.25">
      <c r="B34" s="56">
        <v>1070</v>
      </c>
      <c r="C34" s="57" t="s">
        <v>622</v>
      </c>
      <c r="D34" s="57" t="s">
        <v>164</v>
      </c>
      <c r="E34" s="58">
        <v>0.04</v>
      </c>
      <c r="F34" s="83">
        <v>0.05</v>
      </c>
    </row>
    <row r="35" spans="2:6" x14ac:dyDescent="0.25">
      <c r="B35" s="56">
        <v>1074</v>
      </c>
      <c r="C35" s="57" t="s">
        <v>623</v>
      </c>
      <c r="D35" s="57" t="s">
        <v>613</v>
      </c>
      <c r="E35" s="58">
        <v>0.04</v>
      </c>
      <c r="F35" s="83">
        <v>0.05</v>
      </c>
    </row>
    <row r="36" spans="2:6" x14ac:dyDescent="0.25">
      <c r="B36" s="44">
        <v>1075</v>
      </c>
      <c r="C36" s="40" t="s">
        <v>623</v>
      </c>
      <c r="D36" s="40" t="s">
        <v>624</v>
      </c>
      <c r="E36" s="36">
        <v>0.04</v>
      </c>
      <c r="F36" s="37">
        <v>0.05</v>
      </c>
    </row>
    <row r="37" spans="2:6" x14ac:dyDescent="0.25">
      <c r="B37" s="44">
        <v>1080</v>
      </c>
      <c r="C37" s="40" t="s">
        <v>625</v>
      </c>
      <c r="D37" s="31" t="s">
        <v>164</v>
      </c>
      <c r="E37" s="36">
        <v>0.04</v>
      </c>
      <c r="F37" s="37">
        <v>0.05</v>
      </c>
    </row>
    <row r="38" spans="2:6" x14ac:dyDescent="0.25">
      <c r="B38" s="56">
        <v>1084</v>
      </c>
      <c r="C38" s="57" t="s">
        <v>626</v>
      </c>
      <c r="D38" s="57" t="s">
        <v>164</v>
      </c>
      <c r="E38" s="58">
        <v>0.04</v>
      </c>
      <c r="F38" s="83">
        <v>0.05</v>
      </c>
    </row>
    <row r="39" spans="2:6" ht="15.75" thickBot="1" x14ac:dyDescent="0.3">
      <c r="B39" s="62">
        <v>1095</v>
      </c>
      <c r="C39" s="63" t="s">
        <v>627</v>
      </c>
      <c r="D39" s="63" t="s">
        <v>628</v>
      </c>
      <c r="E39" s="64">
        <v>0.04</v>
      </c>
      <c r="F39" s="84">
        <v>0.05</v>
      </c>
    </row>
  </sheetData>
  <sheetProtection password="9A9F" sheet="1" objects="1" scenarios="1"/>
  <mergeCells count="2">
    <mergeCell ref="B3:C3"/>
    <mergeCell ref="B9:C9"/>
  </mergeCells>
  <hyperlinks>
    <hyperlink ref="K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3:H321"/>
  <sheetViews>
    <sheetView zoomScale="150" zoomScaleNormal="150" workbookViewId="0"/>
  </sheetViews>
  <sheetFormatPr defaultRowHeight="15" x14ac:dyDescent="0.25"/>
  <cols>
    <col min="2" max="2" width="19.42578125" style="1" customWidth="1"/>
    <col min="3" max="3" width="22.7109375" style="1" customWidth="1"/>
    <col min="4" max="4" width="21.42578125" customWidth="1"/>
  </cols>
  <sheetData>
    <row r="3" spans="2:8" s="178" customFormat="1" ht="23.25" x14ac:dyDescent="0.35">
      <c r="B3" s="177" t="s">
        <v>2</v>
      </c>
      <c r="C3" s="177" t="s">
        <v>275</v>
      </c>
      <c r="D3" s="177" t="s">
        <v>287</v>
      </c>
      <c r="H3" s="179" t="s">
        <v>218</v>
      </c>
    </row>
    <row r="4" spans="2:8" hidden="1" x14ac:dyDescent="0.25">
      <c r="B4" s="1" t="s">
        <v>128</v>
      </c>
      <c r="C4" s="162" t="s">
        <v>212</v>
      </c>
      <c r="D4" t="s">
        <v>289</v>
      </c>
    </row>
    <row r="5" spans="2:8" hidden="1" x14ac:dyDescent="0.25">
      <c r="B5" s="1" t="s">
        <v>128</v>
      </c>
      <c r="C5" s="162" t="s">
        <v>213</v>
      </c>
      <c r="D5" t="s">
        <v>288</v>
      </c>
    </row>
    <row r="6" spans="2:8" hidden="1" x14ac:dyDescent="0.25">
      <c r="B6" s="1" t="s">
        <v>129</v>
      </c>
      <c r="C6" s="162" t="s">
        <v>212</v>
      </c>
      <c r="D6" t="s">
        <v>289</v>
      </c>
    </row>
    <row r="7" spans="2:8" hidden="1" x14ac:dyDescent="0.25">
      <c r="B7" s="1" t="s">
        <v>129</v>
      </c>
      <c r="C7" s="162" t="s">
        <v>213</v>
      </c>
      <c r="D7" t="s">
        <v>288</v>
      </c>
    </row>
    <row r="8" spans="2:8" hidden="1" x14ac:dyDescent="0.25">
      <c r="B8" s="1" t="s">
        <v>130</v>
      </c>
      <c r="C8" s="162" t="s">
        <v>212</v>
      </c>
      <c r="D8" t="s">
        <v>289</v>
      </c>
    </row>
    <row r="9" spans="2:8" hidden="1" x14ac:dyDescent="0.25">
      <c r="B9" s="1" t="s">
        <v>130</v>
      </c>
      <c r="C9" s="162" t="s">
        <v>213</v>
      </c>
      <c r="D9" t="s">
        <v>288</v>
      </c>
    </row>
    <row r="10" spans="2:8" hidden="1" x14ac:dyDescent="0.25">
      <c r="B10" s="1" t="s">
        <v>131</v>
      </c>
      <c r="C10" s="162" t="s">
        <v>212</v>
      </c>
      <c r="D10" t="s">
        <v>289</v>
      </c>
    </row>
    <row r="11" spans="2:8" hidden="1" x14ac:dyDescent="0.25">
      <c r="B11" s="1" t="s">
        <v>131</v>
      </c>
      <c r="C11" s="162" t="s">
        <v>213</v>
      </c>
      <c r="D11" t="s">
        <v>288</v>
      </c>
    </row>
    <row r="12" spans="2:8" hidden="1" x14ac:dyDescent="0.25">
      <c r="B12" s="1" t="s">
        <v>137</v>
      </c>
      <c r="C12" s="162" t="s">
        <v>213</v>
      </c>
    </row>
    <row r="13" spans="2:8" hidden="1" x14ac:dyDescent="0.25">
      <c r="B13" s="1" t="s">
        <v>132</v>
      </c>
      <c r="C13" s="162" t="s">
        <v>212</v>
      </c>
    </row>
    <row r="14" spans="2:8" hidden="1" x14ac:dyDescent="0.25">
      <c r="B14" s="1" t="s">
        <v>280</v>
      </c>
      <c r="C14" s="162" t="s">
        <v>211</v>
      </c>
    </row>
    <row r="15" spans="2:8" hidden="1" x14ac:dyDescent="0.25">
      <c r="B15" s="1" t="s">
        <v>282</v>
      </c>
      <c r="C15" s="162" t="s">
        <v>211</v>
      </c>
    </row>
    <row r="16" spans="2:8" hidden="1" x14ac:dyDescent="0.25">
      <c r="B16" s="1" t="s">
        <v>281</v>
      </c>
      <c r="C16" s="162" t="s">
        <v>211</v>
      </c>
    </row>
    <row r="17" spans="2:4" hidden="1" x14ac:dyDescent="0.25">
      <c r="B17" s="1" t="s">
        <v>276</v>
      </c>
      <c r="C17" s="162" t="s">
        <v>210</v>
      </c>
    </row>
    <row r="18" spans="2:4" hidden="1" x14ac:dyDescent="0.25">
      <c r="B18" s="1" t="s">
        <v>277</v>
      </c>
      <c r="C18" s="162" t="s">
        <v>210</v>
      </c>
    </row>
    <row r="19" spans="2:4" hidden="1" x14ac:dyDescent="0.25">
      <c r="B19" s="1" t="s">
        <v>278</v>
      </c>
      <c r="C19" s="162" t="s">
        <v>210</v>
      </c>
    </row>
    <row r="20" spans="2:4" hidden="1" x14ac:dyDescent="0.25">
      <c r="B20" s="1" t="s">
        <v>279</v>
      </c>
      <c r="C20" s="162" t="s">
        <v>210</v>
      </c>
    </row>
    <row r="21" spans="2:4" hidden="1" x14ac:dyDescent="0.25">
      <c r="B21" s="1" t="s">
        <v>3</v>
      </c>
      <c r="C21" s="162" t="s">
        <v>217</v>
      </c>
      <c r="D21" t="s">
        <v>288</v>
      </c>
    </row>
    <row r="22" spans="2:4" hidden="1" x14ac:dyDescent="0.25">
      <c r="B22" s="1" t="s">
        <v>3</v>
      </c>
      <c r="C22" s="162" t="s">
        <v>210</v>
      </c>
      <c r="D22" t="s">
        <v>289</v>
      </c>
    </row>
    <row r="23" spans="2:4" hidden="1" x14ac:dyDescent="0.25">
      <c r="B23" s="1" t="s">
        <v>4</v>
      </c>
      <c r="C23" s="162" t="s">
        <v>217</v>
      </c>
      <c r="D23" t="s">
        <v>288</v>
      </c>
    </row>
    <row r="24" spans="2:4" hidden="1" x14ac:dyDescent="0.25">
      <c r="B24" s="1" t="s">
        <v>4</v>
      </c>
      <c r="C24" s="162" t="s">
        <v>210</v>
      </c>
      <c r="D24" t="s">
        <v>289</v>
      </c>
    </row>
    <row r="25" spans="2:4" hidden="1" x14ac:dyDescent="0.25">
      <c r="B25" s="1" t="s">
        <v>15</v>
      </c>
      <c r="C25" s="162" t="s">
        <v>217</v>
      </c>
    </row>
    <row r="26" spans="2:4" hidden="1" x14ac:dyDescent="0.25">
      <c r="B26" s="1" t="s">
        <v>111</v>
      </c>
      <c r="C26" s="162" t="s">
        <v>214</v>
      </c>
    </row>
    <row r="27" spans="2:4" hidden="1" x14ac:dyDescent="0.25">
      <c r="B27" s="1" t="s">
        <v>112</v>
      </c>
      <c r="C27" s="162" t="s">
        <v>214</v>
      </c>
    </row>
    <row r="28" spans="2:4" hidden="1" x14ac:dyDescent="0.25">
      <c r="B28" s="1" t="s">
        <v>113</v>
      </c>
      <c r="C28" s="162" t="s">
        <v>214</v>
      </c>
    </row>
    <row r="29" spans="2:4" hidden="1" x14ac:dyDescent="0.25">
      <c r="B29" s="1" t="s">
        <v>114</v>
      </c>
      <c r="C29" s="162" t="s">
        <v>214</v>
      </c>
    </row>
    <row r="30" spans="2:4" hidden="1" x14ac:dyDescent="0.25">
      <c r="B30" s="1" t="s">
        <v>68</v>
      </c>
      <c r="C30" s="162" t="s">
        <v>215</v>
      </c>
    </row>
    <row r="31" spans="2:4" hidden="1" x14ac:dyDescent="0.25">
      <c r="B31" s="1" t="s">
        <v>70</v>
      </c>
      <c r="C31" s="162" t="s">
        <v>215</v>
      </c>
    </row>
    <row r="32" spans="2:4" hidden="1" x14ac:dyDescent="0.25">
      <c r="B32" s="1" t="s">
        <v>71</v>
      </c>
      <c r="C32" s="162" t="s">
        <v>215</v>
      </c>
    </row>
    <row r="33" spans="2:3" hidden="1" x14ac:dyDescent="0.25">
      <c r="B33" s="1" t="s">
        <v>72</v>
      </c>
      <c r="C33" s="162" t="s">
        <v>215</v>
      </c>
    </row>
    <row r="34" spans="2:3" hidden="1" x14ac:dyDescent="0.25">
      <c r="B34" s="1" t="s">
        <v>73</v>
      </c>
      <c r="C34" s="162" t="s">
        <v>215</v>
      </c>
    </row>
    <row r="35" spans="2:3" hidden="1" x14ac:dyDescent="0.25">
      <c r="B35" s="1" t="s">
        <v>74</v>
      </c>
      <c r="C35" s="162" t="s">
        <v>215</v>
      </c>
    </row>
    <row r="36" spans="2:3" hidden="1" x14ac:dyDescent="0.25">
      <c r="B36" s="1" t="s">
        <v>75</v>
      </c>
      <c r="C36" s="162" t="s">
        <v>215</v>
      </c>
    </row>
    <row r="37" spans="2:3" hidden="1" x14ac:dyDescent="0.25">
      <c r="B37" s="1" t="s">
        <v>76</v>
      </c>
      <c r="C37" s="162" t="s">
        <v>215</v>
      </c>
    </row>
    <row r="38" spans="2:3" hidden="1" x14ac:dyDescent="0.25">
      <c r="B38" s="1" t="s">
        <v>77</v>
      </c>
      <c r="C38" s="162" t="s">
        <v>215</v>
      </c>
    </row>
    <row r="39" spans="2:3" hidden="1" x14ac:dyDescent="0.25">
      <c r="B39" s="1" t="s">
        <v>78</v>
      </c>
      <c r="C39" s="162" t="s">
        <v>215</v>
      </c>
    </row>
    <row r="40" spans="2:3" hidden="1" x14ac:dyDescent="0.25">
      <c r="B40" s="1" t="s">
        <v>79</v>
      </c>
      <c r="C40" s="162" t="s">
        <v>215</v>
      </c>
    </row>
    <row r="41" spans="2:3" hidden="1" x14ac:dyDescent="0.25">
      <c r="B41" s="1" t="s">
        <v>69</v>
      </c>
      <c r="C41" s="162" t="s">
        <v>215</v>
      </c>
    </row>
    <row r="42" spans="2:3" hidden="1" x14ac:dyDescent="0.25">
      <c r="B42" s="1" t="s">
        <v>225</v>
      </c>
      <c r="C42" s="162" t="s">
        <v>273</v>
      </c>
    </row>
    <row r="43" spans="2:3" hidden="1" x14ac:dyDescent="0.25">
      <c r="B43" s="1" t="s">
        <v>226</v>
      </c>
      <c r="C43" s="162" t="s">
        <v>273</v>
      </c>
    </row>
    <row r="44" spans="2:3" hidden="1" x14ac:dyDescent="0.25">
      <c r="B44" s="1" t="s">
        <v>227</v>
      </c>
      <c r="C44" s="162" t="s">
        <v>273</v>
      </c>
    </row>
    <row r="45" spans="2:3" hidden="1" x14ac:dyDescent="0.25">
      <c r="B45" s="1" t="s">
        <v>228</v>
      </c>
      <c r="C45" s="162" t="s">
        <v>273</v>
      </c>
    </row>
    <row r="46" spans="2:3" hidden="1" x14ac:dyDescent="0.25">
      <c r="B46" s="1" t="s">
        <v>229</v>
      </c>
      <c r="C46" s="162" t="s">
        <v>273</v>
      </c>
    </row>
    <row r="47" spans="2:3" hidden="1" x14ac:dyDescent="0.25">
      <c r="B47" s="1" t="s">
        <v>230</v>
      </c>
      <c r="C47" s="162" t="s">
        <v>273</v>
      </c>
    </row>
    <row r="48" spans="2:3" hidden="1" x14ac:dyDescent="0.25">
      <c r="B48" s="1" t="s">
        <v>231</v>
      </c>
      <c r="C48" s="162" t="s">
        <v>273</v>
      </c>
    </row>
    <row r="49" spans="2:3" hidden="1" x14ac:dyDescent="0.25">
      <c r="B49" s="1" t="s">
        <v>232</v>
      </c>
      <c r="C49" s="162" t="s">
        <v>273</v>
      </c>
    </row>
    <row r="50" spans="2:3" hidden="1" x14ac:dyDescent="0.25">
      <c r="B50" s="1" t="s">
        <v>233</v>
      </c>
      <c r="C50" s="162" t="s">
        <v>273</v>
      </c>
    </row>
    <row r="51" spans="2:3" hidden="1" x14ac:dyDescent="0.25">
      <c r="B51" s="1" t="s">
        <v>234</v>
      </c>
      <c r="C51" s="162" t="s">
        <v>273</v>
      </c>
    </row>
    <row r="52" spans="2:3" hidden="1" x14ac:dyDescent="0.25">
      <c r="B52" s="1" t="s">
        <v>235</v>
      </c>
      <c r="C52" s="162" t="s">
        <v>273</v>
      </c>
    </row>
    <row r="53" spans="2:3" hidden="1" x14ac:dyDescent="0.25">
      <c r="B53" s="1" t="s">
        <v>236</v>
      </c>
      <c r="C53" s="162" t="s">
        <v>273</v>
      </c>
    </row>
    <row r="54" spans="2:3" hidden="1" x14ac:dyDescent="0.25">
      <c r="B54" s="1" t="s">
        <v>187</v>
      </c>
      <c r="C54" s="162" t="s">
        <v>216</v>
      </c>
    </row>
    <row r="55" spans="2:3" hidden="1" x14ac:dyDescent="0.25">
      <c r="B55" s="1" t="s">
        <v>188</v>
      </c>
      <c r="C55" s="162" t="s">
        <v>216</v>
      </c>
    </row>
    <row r="56" spans="2:3" hidden="1" x14ac:dyDescent="0.25">
      <c r="B56" s="1" t="s">
        <v>283</v>
      </c>
      <c r="C56" s="162" t="s">
        <v>216</v>
      </c>
    </row>
    <row r="57" spans="2:3" hidden="1" x14ac:dyDescent="0.25">
      <c r="B57" s="1" t="s">
        <v>284</v>
      </c>
      <c r="C57" s="162" t="s">
        <v>216</v>
      </c>
    </row>
    <row r="58" spans="2:3" hidden="1" x14ac:dyDescent="0.25">
      <c r="B58" s="1" t="s">
        <v>285</v>
      </c>
      <c r="C58" s="162" t="s">
        <v>216</v>
      </c>
    </row>
    <row r="59" spans="2:3" hidden="1" x14ac:dyDescent="0.25">
      <c r="B59" s="1" t="s">
        <v>286</v>
      </c>
      <c r="C59" s="162" t="s">
        <v>216</v>
      </c>
    </row>
    <row r="60" spans="2:3" hidden="1" x14ac:dyDescent="0.25">
      <c r="B60" s="1">
        <v>1005</v>
      </c>
      <c r="C60" s="166" t="s">
        <v>219</v>
      </c>
    </row>
    <row r="61" spans="2:3" hidden="1" x14ac:dyDescent="0.25">
      <c r="B61" s="1">
        <v>1006</v>
      </c>
      <c r="C61" s="166" t="s">
        <v>219</v>
      </c>
    </row>
    <row r="62" spans="2:3" hidden="1" x14ac:dyDescent="0.25">
      <c r="B62" s="1">
        <v>1008</v>
      </c>
      <c r="C62" s="166" t="s">
        <v>219</v>
      </c>
    </row>
    <row r="63" spans="2:3" hidden="1" x14ac:dyDescent="0.25">
      <c r="B63" s="1">
        <v>1010</v>
      </c>
      <c r="C63" s="166" t="s">
        <v>219</v>
      </c>
    </row>
    <row r="64" spans="2:3" hidden="1" x14ac:dyDescent="0.25">
      <c r="B64" s="1">
        <v>1012</v>
      </c>
      <c r="C64" s="166" t="s">
        <v>219</v>
      </c>
    </row>
    <row r="65" spans="2:3" hidden="1" x14ac:dyDescent="0.25">
      <c r="B65" s="1">
        <v>1013</v>
      </c>
      <c r="C65" s="166" t="s">
        <v>219</v>
      </c>
    </row>
    <row r="66" spans="2:3" hidden="1" x14ac:dyDescent="0.25">
      <c r="B66" s="1">
        <v>1015</v>
      </c>
      <c r="C66" s="166" t="s">
        <v>219</v>
      </c>
    </row>
    <row r="67" spans="2:3" hidden="1" x14ac:dyDescent="0.25">
      <c r="B67" s="1">
        <v>1016</v>
      </c>
      <c r="C67" s="166" t="s">
        <v>219</v>
      </c>
    </row>
    <row r="68" spans="2:3" hidden="1" x14ac:dyDescent="0.25">
      <c r="B68" s="1">
        <v>1017</v>
      </c>
      <c r="C68" s="166" t="s">
        <v>219</v>
      </c>
    </row>
    <row r="69" spans="2:3" hidden="1" x14ac:dyDescent="0.25">
      <c r="B69" s="1">
        <v>1018</v>
      </c>
      <c r="C69" s="166" t="s">
        <v>219</v>
      </c>
    </row>
    <row r="70" spans="2:3" hidden="1" x14ac:dyDescent="0.25">
      <c r="B70" s="1">
        <v>1020</v>
      </c>
      <c r="C70" s="166" t="s">
        <v>219</v>
      </c>
    </row>
    <row r="71" spans="2:3" hidden="1" x14ac:dyDescent="0.25">
      <c r="B71" s="1">
        <v>1021</v>
      </c>
      <c r="C71" s="166" t="s">
        <v>219</v>
      </c>
    </row>
    <row r="72" spans="2:3" hidden="1" x14ac:dyDescent="0.25">
      <c r="B72" s="1">
        <v>1025</v>
      </c>
      <c r="C72" s="166" t="s">
        <v>219</v>
      </c>
    </row>
    <row r="73" spans="2:3" hidden="1" x14ac:dyDescent="0.25">
      <c r="B73" s="1">
        <v>1030</v>
      </c>
      <c r="C73" s="166" t="s">
        <v>219</v>
      </c>
    </row>
    <row r="74" spans="2:3" hidden="1" x14ac:dyDescent="0.25">
      <c r="B74" s="1">
        <v>1035</v>
      </c>
      <c r="C74" s="166" t="s">
        <v>219</v>
      </c>
    </row>
    <row r="75" spans="2:3" hidden="1" x14ac:dyDescent="0.25">
      <c r="B75" s="1">
        <v>1038</v>
      </c>
      <c r="C75" s="166" t="s">
        <v>219</v>
      </c>
    </row>
    <row r="76" spans="2:3" hidden="1" x14ac:dyDescent="0.25">
      <c r="B76" s="1">
        <v>1040</v>
      </c>
      <c r="C76" s="166" t="s">
        <v>219</v>
      </c>
    </row>
    <row r="77" spans="2:3" hidden="1" x14ac:dyDescent="0.25">
      <c r="B77" s="1">
        <v>1045</v>
      </c>
      <c r="C77" s="166" t="s">
        <v>219</v>
      </c>
    </row>
    <row r="78" spans="2:3" hidden="1" x14ac:dyDescent="0.25">
      <c r="B78" s="1">
        <v>1050</v>
      </c>
      <c r="C78" s="166" t="s">
        <v>219</v>
      </c>
    </row>
    <row r="79" spans="2:3" hidden="1" x14ac:dyDescent="0.25">
      <c r="B79" s="1">
        <v>1055</v>
      </c>
      <c r="C79" s="166" t="s">
        <v>219</v>
      </c>
    </row>
    <row r="80" spans="2:3" hidden="1" x14ac:dyDescent="0.25">
      <c r="B80" s="1">
        <v>1060</v>
      </c>
      <c r="C80" s="166" t="s">
        <v>219</v>
      </c>
    </row>
    <row r="81" spans="2:3" hidden="1" x14ac:dyDescent="0.25">
      <c r="B81" s="1">
        <v>1065</v>
      </c>
      <c r="C81" s="166" t="s">
        <v>219</v>
      </c>
    </row>
    <row r="82" spans="2:3" hidden="1" x14ac:dyDescent="0.25">
      <c r="B82" s="1">
        <v>1070</v>
      </c>
      <c r="C82" s="166" t="s">
        <v>219</v>
      </c>
    </row>
    <row r="83" spans="2:3" hidden="1" x14ac:dyDescent="0.25">
      <c r="B83" s="1">
        <v>1075</v>
      </c>
      <c r="C83" s="166" t="s">
        <v>219</v>
      </c>
    </row>
    <row r="84" spans="2:3" hidden="1" x14ac:dyDescent="0.25">
      <c r="B84" s="1">
        <v>1080</v>
      </c>
      <c r="C84" s="166" t="s">
        <v>219</v>
      </c>
    </row>
    <row r="85" spans="2:3" hidden="1" x14ac:dyDescent="0.25">
      <c r="B85" s="1">
        <v>1084</v>
      </c>
      <c r="C85" s="166" t="s">
        <v>219</v>
      </c>
    </row>
    <row r="86" spans="2:3" hidden="1" x14ac:dyDescent="0.25">
      <c r="B86" s="1">
        <v>1095</v>
      </c>
      <c r="C86" s="166" t="s">
        <v>219</v>
      </c>
    </row>
    <row r="87" spans="2:3" hidden="1" x14ac:dyDescent="0.25">
      <c r="B87" s="1" t="s">
        <v>297</v>
      </c>
      <c r="C87" s="166" t="s">
        <v>317</v>
      </c>
    </row>
    <row r="88" spans="2:3" hidden="1" x14ac:dyDescent="0.25">
      <c r="B88" s="1" t="s">
        <v>633</v>
      </c>
      <c r="C88" s="166" t="s">
        <v>362</v>
      </c>
    </row>
    <row r="89" spans="2:3" hidden="1" x14ac:dyDescent="0.25">
      <c r="B89" s="1" t="s">
        <v>634</v>
      </c>
      <c r="C89" s="166" t="s">
        <v>362</v>
      </c>
    </row>
    <row r="90" spans="2:3" hidden="1" x14ac:dyDescent="0.25">
      <c r="B90" s="1" t="s">
        <v>635</v>
      </c>
      <c r="C90" s="166" t="s">
        <v>362</v>
      </c>
    </row>
    <row r="91" spans="2:3" hidden="1" x14ac:dyDescent="0.25">
      <c r="B91" s="1" t="s">
        <v>636</v>
      </c>
      <c r="C91" s="166" t="s">
        <v>362</v>
      </c>
    </row>
    <row r="92" spans="2:3" hidden="1" x14ac:dyDescent="0.25">
      <c r="B92" s="1" t="s">
        <v>637</v>
      </c>
      <c r="C92" s="166" t="s">
        <v>362</v>
      </c>
    </row>
    <row r="93" spans="2:3" hidden="1" x14ac:dyDescent="0.25">
      <c r="B93" s="1" t="s">
        <v>638</v>
      </c>
      <c r="C93" s="166" t="s">
        <v>362</v>
      </c>
    </row>
    <row r="94" spans="2:3" hidden="1" x14ac:dyDescent="0.25">
      <c r="B94" s="1" t="s">
        <v>639</v>
      </c>
      <c r="C94" s="166" t="s">
        <v>362</v>
      </c>
    </row>
    <row r="95" spans="2:3" hidden="1" x14ac:dyDescent="0.25">
      <c r="B95" s="1" t="s">
        <v>640</v>
      </c>
      <c r="C95" s="166" t="s">
        <v>362</v>
      </c>
    </row>
    <row r="96" spans="2:3" hidden="1" x14ac:dyDescent="0.25">
      <c r="B96" s="1" t="s">
        <v>641</v>
      </c>
      <c r="C96" s="166" t="s">
        <v>362</v>
      </c>
    </row>
    <row r="97" spans="2:4" hidden="1" x14ac:dyDescent="0.25">
      <c r="B97" s="1" t="s">
        <v>642</v>
      </c>
      <c r="C97" s="166" t="s">
        <v>362</v>
      </c>
    </row>
    <row r="98" spans="2:4" hidden="1" x14ac:dyDescent="0.25">
      <c r="B98" s="1" t="s">
        <v>373</v>
      </c>
      <c r="C98" s="166" t="s">
        <v>363</v>
      </c>
    </row>
    <row r="99" spans="2:4" hidden="1" x14ac:dyDescent="0.25">
      <c r="B99" s="1" t="s">
        <v>374</v>
      </c>
      <c r="C99" s="166" t="s">
        <v>363</v>
      </c>
    </row>
    <row r="100" spans="2:4" hidden="1" x14ac:dyDescent="0.25">
      <c r="B100" s="1" t="s">
        <v>375</v>
      </c>
      <c r="C100" s="166" t="s">
        <v>363</v>
      </c>
    </row>
    <row r="101" spans="2:4" hidden="1" x14ac:dyDescent="0.25">
      <c r="B101" s="1" t="s">
        <v>376</v>
      </c>
      <c r="C101" s="166" t="s">
        <v>363</v>
      </c>
    </row>
    <row r="102" spans="2:4" hidden="1" x14ac:dyDescent="0.25">
      <c r="B102" s="1" t="s">
        <v>377</v>
      </c>
      <c r="C102" s="166" t="s">
        <v>363</v>
      </c>
    </row>
    <row r="103" spans="2:4" hidden="1" x14ac:dyDescent="0.25">
      <c r="B103" s="1" t="s">
        <v>384</v>
      </c>
      <c r="C103" s="166" t="s">
        <v>363</v>
      </c>
      <c r="D103" t="s">
        <v>727</v>
      </c>
    </row>
    <row r="104" spans="2:4" hidden="1" x14ac:dyDescent="0.25">
      <c r="B104" s="1" t="s">
        <v>385</v>
      </c>
      <c r="C104" s="166" t="s">
        <v>363</v>
      </c>
      <c r="D104" t="s">
        <v>727</v>
      </c>
    </row>
    <row r="105" spans="2:4" hidden="1" x14ac:dyDescent="0.25">
      <c r="B105" s="1" t="s">
        <v>386</v>
      </c>
      <c r="C105" s="166" t="s">
        <v>363</v>
      </c>
      <c r="D105" t="s">
        <v>727</v>
      </c>
    </row>
    <row r="106" spans="2:4" hidden="1" x14ac:dyDescent="0.25">
      <c r="B106" s="1" t="s">
        <v>443</v>
      </c>
      <c r="C106" s="162" t="s">
        <v>438</v>
      </c>
    </row>
    <row r="107" spans="2:4" hidden="1" x14ac:dyDescent="0.25">
      <c r="B107" s="1" t="s">
        <v>444</v>
      </c>
      <c r="C107" s="162" t="s">
        <v>438</v>
      </c>
    </row>
    <row r="108" spans="2:4" hidden="1" x14ac:dyDescent="0.25">
      <c r="B108" s="1" t="s">
        <v>445</v>
      </c>
      <c r="C108" s="162" t="s">
        <v>438</v>
      </c>
    </row>
    <row r="109" spans="2:4" hidden="1" x14ac:dyDescent="0.25">
      <c r="B109" s="1" t="s">
        <v>446</v>
      </c>
      <c r="C109" s="162" t="s">
        <v>438</v>
      </c>
    </row>
    <row r="110" spans="2:4" hidden="1" x14ac:dyDescent="0.25">
      <c r="B110" s="1" t="s">
        <v>447</v>
      </c>
      <c r="C110" s="162" t="s">
        <v>438</v>
      </c>
    </row>
    <row r="111" spans="2:4" hidden="1" x14ac:dyDescent="0.25">
      <c r="B111" s="1" t="s">
        <v>448</v>
      </c>
      <c r="C111" s="162" t="s">
        <v>438</v>
      </c>
    </row>
    <row r="112" spans="2:4" hidden="1" x14ac:dyDescent="0.25">
      <c r="B112" s="1" t="s">
        <v>449</v>
      </c>
      <c r="C112" s="162" t="s">
        <v>438</v>
      </c>
    </row>
    <row r="113" spans="2:3" hidden="1" x14ac:dyDescent="0.25">
      <c r="B113" s="1" t="s">
        <v>450</v>
      </c>
      <c r="C113" s="162" t="s">
        <v>438</v>
      </c>
    </row>
    <row r="114" spans="2:3" hidden="1" x14ac:dyDescent="0.25">
      <c r="B114" s="1" t="s">
        <v>451</v>
      </c>
      <c r="C114" s="162" t="s">
        <v>438</v>
      </c>
    </row>
    <row r="115" spans="2:3" hidden="1" x14ac:dyDescent="0.25">
      <c r="B115" s="1" t="s">
        <v>419</v>
      </c>
      <c r="C115" s="162" t="s">
        <v>491</v>
      </c>
    </row>
    <row r="116" spans="2:3" hidden="1" x14ac:dyDescent="0.25">
      <c r="B116" s="1" t="s">
        <v>480</v>
      </c>
      <c r="C116" s="162" t="s">
        <v>491</v>
      </c>
    </row>
    <row r="117" spans="2:3" hidden="1" x14ac:dyDescent="0.25">
      <c r="B117" s="1" t="s">
        <v>421</v>
      </c>
      <c r="C117" s="162" t="s">
        <v>491</v>
      </c>
    </row>
    <row r="118" spans="2:3" hidden="1" x14ac:dyDescent="0.25">
      <c r="B118" s="1" t="s">
        <v>422</v>
      </c>
      <c r="C118" s="162" t="s">
        <v>491</v>
      </c>
    </row>
    <row r="119" spans="2:3" hidden="1" x14ac:dyDescent="0.25">
      <c r="B119" s="1" t="s">
        <v>423</v>
      </c>
      <c r="C119" s="162" t="s">
        <v>491</v>
      </c>
    </row>
    <row r="120" spans="2:3" hidden="1" x14ac:dyDescent="0.25">
      <c r="B120" s="1" t="s">
        <v>481</v>
      </c>
      <c r="C120" s="162" t="s">
        <v>491</v>
      </c>
    </row>
    <row r="121" spans="2:3" hidden="1" x14ac:dyDescent="0.25">
      <c r="B121" s="1" t="s">
        <v>407</v>
      </c>
      <c r="C121" s="162" t="s">
        <v>535</v>
      </c>
    </row>
    <row r="122" spans="2:3" hidden="1" x14ac:dyDescent="0.25">
      <c r="B122" s="1" t="s">
        <v>408</v>
      </c>
      <c r="C122" s="162" t="s">
        <v>535</v>
      </c>
    </row>
    <row r="123" spans="2:3" hidden="1" x14ac:dyDescent="0.25">
      <c r="B123" s="1" t="s">
        <v>409</v>
      </c>
      <c r="C123" s="162" t="s">
        <v>535</v>
      </c>
    </row>
    <row r="124" spans="2:3" hidden="1" x14ac:dyDescent="0.25">
      <c r="B124" s="1" t="s">
        <v>511</v>
      </c>
      <c r="C124" s="162" t="s">
        <v>535</v>
      </c>
    </row>
    <row r="125" spans="2:3" hidden="1" x14ac:dyDescent="0.25">
      <c r="B125" s="1" t="s">
        <v>539</v>
      </c>
      <c r="C125" s="166" t="s">
        <v>610</v>
      </c>
    </row>
    <row r="126" spans="2:3" hidden="1" x14ac:dyDescent="0.25">
      <c r="B126" s="1" t="s">
        <v>540</v>
      </c>
      <c r="C126" s="166" t="s">
        <v>610</v>
      </c>
    </row>
    <row r="127" spans="2:3" hidden="1" x14ac:dyDescent="0.25">
      <c r="B127" s="1" t="s">
        <v>541</v>
      </c>
      <c r="C127" s="166" t="s">
        <v>610</v>
      </c>
    </row>
    <row r="128" spans="2:3" hidden="1" x14ac:dyDescent="0.25">
      <c r="B128" s="1" t="s">
        <v>542</v>
      </c>
      <c r="C128" s="166" t="s">
        <v>610</v>
      </c>
    </row>
    <row r="129" spans="2:3" hidden="1" x14ac:dyDescent="0.25">
      <c r="B129" s="1" t="s">
        <v>543</v>
      </c>
      <c r="C129" s="166" t="s">
        <v>610</v>
      </c>
    </row>
    <row r="130" spans="2:3" hidden="1" x14ac:dyDescent="0.25">
      <c r="B130" s="1" t="s">
        <v>544</v>
      </c>
      <c r="C130" s="166" t="s">
        <v>610</v>
      </c>
    </row>
    <row r="131" spans="2:3" hidden="1" x14ac:dyDescent="0.25">
      <c r="B131" s="1" t="s">
        <v>545</v>
      </c>
      <c r="C131" s="166" t="s">
        <v>610</v>
      </c>
    </row>
    <row r="132" spans="2:3" hidden="1" x14ac:dyDescent="0.25">
      <c r="B132" s="1" t="s">
        <v>546</v>
      </c>
      <c r="C132" s="166" t="s">
        <v>610</v>
      </c>
    </row>
    <row r="133" spans="2:3" hidden="1" x14ac:dyDescent="0.25">
      <c r="B133" s="1" t="s">
        <v>547</v>
      </c>
      <c r="C133" s="166" t="s">
        <v>610</v>
      </c>
    </row>
    <row r="134" spans="2:3" hidden="1" x14ac:dyDescent="0.25">
      <c r="B134" s="1" t="s">
        <v>548</v>
      </c>
      <c r="C134" s="166" t="s">
        <v>610</v>
      </c>
    </row>
    <row r="135" spans="2:3" hidden="1" x14ac:dyDescent="0.25">
      <c r="B135" s="1" t="s">
        <v>549</v>
      </c>
      <c r="C135" s="166" t="s">
        <v>610</v>
      </c>
    </row>
    <row r="136" spans="2:3" hidden="1" x14ac:dyDescent="0.25">
      <c r="B136" s="1" t="s">
        <v>550</v>
      </c>
      <c r="C136" s="166" t="s">
        <v>610</v>
      </c>
    </row>
    <row r="137" spans="2:3" hidden="1" x14ac:dyDescent="0.25">
      <c r="B137" s="1" t="s">
        <v>551</v>
      </c>
      <c r="C137" s="166" t="s">
        <v>610</v>
      </c>
    </row>
    <row r="138" spans="2:3" hidden="1" x14ac:dyDescent="0.25">
      <c r="B138" s="1" t="s">
        <v>552</v>
      </c>
      <c r="C138" s="166" t="s">
        <v>610</v>
      </c>
    </row>
    <row r="139" spans="2:3" hidden="1" x14ac:dyDescent="0.25">
      <c r="B139" s="1" t="s">
        <v>553</v>
      </c>
      <c r="C139" s="166" t="s">
        <v>610</v>
      </c>
    </row>
    <row r="140" spans="2:3" hidden="1" x14ac:dyDescent="0.25">
      <c r="B140" s="1" t="s">
        <v>554</v>
      </c>
      <c r="C140" s="166" t="s">
        <v>610</v>
      </c>
    </row>
    <row r="141" spans="2:3" hidden="1" x14ac:dyDescent="0.25">
      <c r="B141" s="1" t="s">
        <v>555</v>
      </c>
      <c r="C141" s="166" t="s">
        <v>610</v>
      </c>
    </row>
    <row r="142" spans="2:3" hidden="1" x14ac:dyDescent="0.25">
      <c r="B142" s="1" t="s">
        <v>645</v>
      </c>
      <c r="C142" s="162" t="s">
        <v>212</v>
      </c>
    </row>
    <row r="143" spans="2:3" hidden="1" x14ac:dyDescent="0.25">
      <c r="B143" s="1" t="s">
        <v>646</v>
      </c>
      <c r="C143" s="162" t="s">
        <v>212</v>
      </c>
    </row>
    <row r="144" spans="2:3" hidden="1" x14ac:dyDescent="0.25">
      <c r="B144" s="1" t="s">
        <v>647</v>
      </c>
      <c r="C144" s="162" t="s">
        <v>212</v>
      </c>
    </row>
    <row r="145" spans="2:3" hidden="1" x14ac:dyDescent="0.25">
      <c r="B145" s="1" t="s">
        <v>648</v>
      </c>
      <c r="C145" s="162" t="s">
        <v>212</v>
      </c>
    </row>
    <row r="146" spans="2:3" hidden="1" x14ac:dyDescent="0.25">
      <c r="B146" s="1" t="s">
        <v>649</v>
      </c>
      <c r="C146" s="162" t="s">
        <v>212</v>
      </c>
    </row>
    <row r="147" spans="2:3" hidden="1" x14ac:dyDescent="0.25">
      <c r="B147" s="1" t="s">
        <v>650</v>
      </c>
      <c r="C147" s="162" t="s">
        <v>212</v>
      </c>
    </row>
    <row r="148" spans="2:3" hidden="1" x14ac:dyDescent="0.25">
      <c r="B148" s="1" t="s">
        <v>651</v>
      </c>
      <c r="C148" s="162" t="s">
        <v>212</v>
      </c>
    </row>
    <row r="149" spans="2:3" hidden="1" x14ac:dyDescent="0.25">
      <c r="B149" s="1" t="s">
        <v>667</v>
      </c>
      <c r="C149" s="162" t="s">
        <v>703</v>
      </c>
    </row>
    <row r="150" spans="2:3" hidden="1" x14ac:dyDescent="0.25">
      <c r="B150" s="1" t="s">
        <v>662</v>
      </c>
      <c r="C150" s="162" t="s">
        <v>703</v>
      </c>
    </row>
    <row r="151" spans="2:3" hidden="1" x14ac:dyDescent="0.25">
      <c r="B151" s="1" t="s">
        <v>668</v>
      </c>
      <c r="C151" s="162" t="s">
        <v>703</v>
      </c>
    </row>
    <row r="152" spans="2:3" hidden="1" x14ac:dyDescent="0.25">
      <c r="B152" s="1" t="s">
        <v>669</v>
      </c>
      <c r="C152" s="162" t="s">
        <v>703</v>
      </c>
    </row>
    <row r="153" spans="2:3" hidden="1" x14ac:dyDescent="0.25">
      <c r="B153" s="1" t="s">
        <v>663</v>
      </c>
      <c r="C153" s="162" t="s">
        <v>703</v>
      </c>
    </row>
    <row r="154" spans="2:3" hidden="1" x14ac:dyDescent="0.25">
      <c r="B154" s="1" t="s">
        <v>670</v>
      </c>
      <c r="C154" s="162" t="s">
        <v>703</v>
      </c>
    </row>
    <row r="155" spans="2:3" hidden="1" x14ac:dyDescent="0.25">
      <c r="B155" s="1" t="s">
        <v>664</v>
      </c>
      <c r="C155" s="162" t="s">
        <v>703</v>
      </c>
    </row>
    <row r="156" spans="2:3" hidden="1" x14ac:dyDescent="0.25">
      <c r="B156" s="1" t="s">
        <v>665</v>
      </c>
      <c r="C156" s="162" t="s">
        <v>703</v>
      </c>
    </row>
    <row r="157" spans="2:3" hidden="1" x14ac:dyDescent="0.25">
      <c r="B157" s="1" t="s">
        <v>671</v>
      </c>
      <c r="C157" s="162" t="s">
        <v>703</v>
      </c>
    </row>
    <row r="158" spans="2:3" hidden="1" x14ac:dyDescent="0.25">
      <c r="B158" s="1" t="s">
        <v>729</v>
      </c>
      <c r="C158" s="162" t="s">
        <v>729</v>
      </c>
    </row>
    <row r="159" spans="2:3" hidden="1" x14ac:dyDescent="0.25">
      <c r="B159" s="1" t="s">
        <v>761</v>
      </c>
      <c r="C159" s="162" t="s">
        <v>760</v>
      </c>
    </row>
    <row r="160" spans="2:3" hidden="1" x14ac:dyDescent="0.25">
      <c r="B160" s="1" t="s">
        <v>762</v>
      </c>
      <c r="C160" s="162" t="s">
        <v>760</v>
      </c>
    </row>
    <row r="161" spans="2:3" hidden="1" x14ac:dyDescent="0.25">
      <c r="B161" s="1" t="s">
        <v>763</v>
      </c>
      <c r="C161" s="162" t="s">
        <v>760</v>
      </c>
    </row>
    <row r="162" spans="2:3" hidden="1" x14ac:dyDescent="0.25">
      <c r="B162" s="1" t="s">
        <v>764</v>
      </c>
      <c r="C162" s="162" t="s">
        <v>760</v>
      </c>
    </row>
    <row r="163" spans="2:3" hidden="1" x14ac:dyDescent="0.25">
      <c r="B163" s="1" t="s">
        <v>765</v>
      </c>
      <c r="C163" s="162" t="s">
        <v>760</v>
      </c>
    </row>
    <row r="164" spans="2:3" hidden="1" x14ac:dyDescent="0.25">
      <c r="B164" s="1" t="s">
        <v>766</v>
      </c>
      <c r="C164" s="162" t="s">
        <v>760</v>
      </c>
    </row>
    <row r="165" spans="2:3" hidden="1" x14ac:dyDescent="0.25">
      <c r="B165" s="1" t="s">
        <v>767</v>
      </c>
      <c r="C165" s="162" t="s">
        <v>760</v>
      </c>
    </row>
    <row r="166" spans="2:3" hidden="1" x14ac:dyDescent="0.25">
      <c r="B166" s="1" t="s">
        <v>803</v>
      </c>
      <c r="C166" s="162" t="s">
        <v>768</v>
      </c>
    </row>
    <row r="167" spans="2:3" hidden="1" x14ac:dyDescent="0.25">
      <c r="B167" s="1" t="s">
        <v>804</v>
      </c>
      <c r="C167" s="162" t="s">
        <v>768</v>
      </c>
    </row>
    <row r="168" spans="2:3" hidden="1" x14ac:dyDescent="0.25">
      <c r="B168" s="1" t="s">
        <v>805</v>
      </c>
      <c r="C168" s="162" t="s">
        <v>768</v>
      </c>
    </row>
    <row r="169" spans="2:3" hidden="1" x14ac:dyDescent="0.25">
      <c r="B169" s="1" t="s">
        <v>806</v>
      </c>
      <c r="C169" s="162" t="s">
        <v>768</v>
      </c>
    </row>
    <row r="170" spans="2:3" hidden="1" x14ac:dyDescent="0.25">
      <c r="B170" s="1" t="s">
        <v>807</v>
      </c>
      <c r="C170" s="162" t="s">
        <v>768</v>
      </c>
    </row>
    <row r="171" spans="2:3" hidden="1" x14ac:dyDescent="0.25">
      <c r="B171" s="1" t="s">
        <v>808</v>
      </c>
      <c r="C171" s="162" t="s">
        <v>768</v>
      </c>
    </row>
    <row r="172" spans="2:3" hidden="1" x14ac:dyDescent="0.25">
      <c r="B172" s="1" t="s">
        <v>942</v>
      </c>
      <c r="C172" s="166" t="s">
        <v>977</v>
      </c>
    </row>
    <row r="173" spans="2:3" hidden="1" x14ac:dyDescent="0.25">
      <c r="B173" s="1" t="s">
        <v>943</v>
      </c>
      <c r="C173" s="166" t="s">
        <v>977</v>
      </c>
    </row>
    <row r="174" spans="2:3" hidden="1" x14ac:dyDescent="0.25">
      <c r="B174" s="1" t="s">
        <v>962</v>
      </c>
      <c r="C174" s="166" t="s">
        <v>977</v>
      </c>
    </row>
    <row r="175" spans="2:3" hidden="1" x14ac:dyDescent="0.25">
      <c r="B175" s="1" t="s">
        <v>944</v>
      </c>
      <c r="C175" s="166" t="s">
        <v>977</v>
      </c>
    </row>
    <row r="176" spans="2:3" hidden="1" x14ac:dyDescent="0.25">
      <c r="B176" s="1" t="s">
        <v>945</v>
      </c>
      <c r="C176" s="166" t="s">
        <v>977</v>
      </c>
    </row>
    <row r="177" spans="2:3" hidden="1" x14ac:dyDescent="0.25">
      <c r="B177" s="1" t="s">
        <v>946</v>
      </c>
      <c r="C177" s="166" t="s">
        <v>977</v>
      </c>
    </row>
    <row r="178" spans="2:3" hidden="1" x14ac:dyDescent="0.25">
      <c r="B178" s="1" t="s">
        <v>947</v>
      </c>
      <c r="C178" s="166" t="s">
        <v>977</v>
      </c>
    </row>
    <row r="179" spans="2:3" hidden="1" x14ac:dyDescent="0.25">
      <c r="B179" s="1" t="s">
        <v>948</v>
      </c>
      <c r="C179" s="166" t="s">
        <v>977</v>
      </c>
    </row>
    <row r="180" spans="2:3" hidden="1" x14ac:dyDescent="0.25">
      <c r="B180" s="1" t="s">
        <v>949</v>
      </c>
      <c r="C180" s="166" t="s">
        <v>977</v>
      </c>
    </row>
    <row r="181" spans="2:3" hidden="1" x14ac:dyDescent="0.25">
      <c r="B181" s="1" t="s">
        <v>950</v>
      </c>
      <c r="C181" s="166" t="s">
        <v>977</v>
      </c>
    </row>
    <row r="182" spans="2:3" hidden="1" x14ac:dyDescent="0.25">
      <c r="B182" s="1" t="s">
        <v>951</v>
      </c>
      <c r="C182" s="166" t="s">
        <v>977</v>
      </c>
    </row>
    <row r="183" spans="2:3" hidden="1" x14ac:dyDescent="0.25">
      <c r="B183" s="1" t="s">
        <v>952</v>
      </c>
      <c r="C183" s="166" t="s">
        <v>977</v>
      </c>
    </row>
    <row r="184" spans="2:3" hidden="1" x14ac:dyDescent="0.25">
      <c r="B184" s="1" t="s">
        <v>953</v>
      </c>
      <c r="C184" s="166" t="s">
        <v>977</v>
      </c>
    </row>
    <row r="185" spans="2:3" hidden="1" x14ac:dyDescent="0.25">
      <c r="B185" s="1" t="s">
        <v>954</v>
      </c>
      <c r="C185" s="166" t="s">
        <v>977</v>
      </c>
    </row>
    <row r="186" spans="2:3" hidden="1" x14ac:dyDescent="0.25">
      <c r="B186" s="1" t="s">
        <v>955</v>
      </c>
      <c r="C186" s="166" t="s">
        <v>977</v>
      </c>
    </row>
    <row r="187" spans="2:3" hidden="1" x14ac:dyDescent="0.25">
      <c r="B187" s="1" t="s">
        <v>956</v>
      </c>
      <c r="C187" s="166" t="s">
        <v>977</v>
      </c>
    </row>
    <row r="188" spans="2:3" x14ac:dyDescent="0.25">
      <c r="B188" s="1" t="s">
        <v>835</v>
      </c>
      <c r="C188" s="166" t="s">
        <v>913</v>
      </c>
    </row>
    <row r="189" spans="2:3" hidden="1" x14ac:dyDescent="0.25">
      <c r="B189" s="1" t="s">
        <v>836</v>
      </c>
      <c r="C189" s="166" t="s">
        <v>913</v>
      </c>
    </row>
    <row r="190" spans="2:3" hidden="1" x14ac:dyDescent="0.25">
      <c r="B190" s="1" t="s">
        <v>837</v>
      </c>
      <c r="C190" s="166" t="s">
        <v>913</v>
      </c>
    </row>
    <row r="191" spans="2:3" hidden="1" x14ac:dyDescent="0.25">
      <c r="B191" s="1" t="s">
        <v>838</v>
      </c>
      <c r="C191" s="166" t="s">
        <v>913</v>
      </c>
    </row>
    <row r="192" spans="2:3" hidden="1" x14ac:dyDescent="0.25">
      <c r="B192" s="1" t="s">
        <v>839</v>
      </c>
      <c r="C192" s="166" t="s">
        <v>913</v>
      </c>
    </row>
    <row r="193" spans="2:3" hidden="1" x14ac:dyDescent="0.25">
      <c r="B193" s="1" t="s">
        <v>840</v>
      </c>
      <c r="C193" s="166" t="s">
        <v>913</v>
      </c>
    </row>
    <row r="194" spans="2:3" hidden="1" x14ac:dyDescent="0.25">
      <c r="B194" s="1" t="s">
        <v>841</v>
      </c>
      <c r="C194" s="166" t="s">
        <v>913</v>
      </c>
    </row>
    <row r="195" spans="2:3" hidden="1" x14ac:dyDescent="0.25">
      <c r="B195" s="1" t="s">
        <v>843</v>
      </c>
      <c r="C195" s="166" t="s">
        <v>913</v>
      </c>
    </row>
    <row r="196" spans="2:3" hidden="1" x14ac:dyDescent="0.25">
      <c r="B196" s="1" t="s">
        <v>844</v>
      </c>
      <c r="C196" s="166" t="s">
        <v>913</v>
      </c>
    </row>
    <row r="197" spans="2:3" hidden="1" x14ac:dyDescent="0.25">
      <c r="B197" s="1" t="s">
        <v>845</v>
      </c>
      <c r="C197" s="166" t="s">
        <v>913</v>
      </c>
    </row>
    <row r="198" spans="2:3" hidden="1" x14ac:dyDescent="0.25">
      <c r="B198" s="1" t="s">
        <v>846</v>
      </c>
      <c r="C198" s="166" t="s">
        <v>913</v>
      </c>
    </row>
    <row r="199" spans="2:3" hidden="1" x14ac:dyDescent="0.25">
      <c r="B199" s="1" t="s">
        <v>847</v>
      </c>
      <c r="C199" s="166" t="s">
        <v>913</v>
      </c>
    </row>
    <row r="200" spans="2:3" hidden="1" x14ac:dyDescent="0.25">
      <c r="B200" s="1" t="s">
        <v>849</v>
      </c>
      <c r="C200" s="166" t="s">
        <v>913</v>
      </c>
    </row>
    <row r="201" spans="2:3" hidden="1" x14ac:dyDescent="0.25">
      <c r="B201" s="1" t="s">
        <v>848</v>
      </c>
      <c r="C201" s="166" t="s">
        <v>913</v>
      </c>
    </row>
    <row r="202" spans="2:3" hidden="1" x14ac:dyDescent="0.25">
      <c r="B202" s="1" t="s">
        <v>850</v>
      </c>
      <c r="C202" s="166" t="s">
        <v>913</v>
      </c>
    </row>
    <row r="203" spans="2:3" hidden="1" x14ac:dyDescent="0.25">
      <c r="B203" s="1" t="s">
        <v>851</v>
      </c>
      <c r="C203" s="166" t="s">
        <v>913</v>
      </c>
    </row>
    <row r="204" spans="2:3" hidden="1" x14ac:dyDescent="0.25">
      <c r="B204" s="1" t="s">
        <v>853</v>
      </c>
      <c r="C204" s="166" t="s">
        <v>913</v>
      </c>
    </row>
    <row r="205" spans="2:3" hidden="1" x14ac:dyDescent="0.25">
      <c r="B205" s="1" t="s">
        <v>854</v>
      </c>
      <c r="C205" s="166" t="s">
        <v>913</v>
      </c>
    </row>
    <row r="206" spans="2:3" hidden="1" x14ac:dyDescent="0.25">
      <c r="B206" s="1" t="s">
        <v>855</v>
      </c>
      <c r="C206" s="166" t="s">
        <v>913</v>
      </c>
    </row>
    <row r="207" spans="2:3" hidden="1" x14ac:dyDescent="0.25">
      <c r="B207" s="1" t="s">
        <v>856</v>
      </c>
      <c r="C207" s="166" t="s">
        <v>913</v>
      </c>
    </row>
    <row r="208" spans="2:3" hidden="1" x14ac:dyDescent="0.25">
      <c r="B208" s="1" t="s">
        <v>857</v>
      </c>
      <c r="C208" s="166" t="s">
        <v>913</v>
      </c>
    </row>
    <row r="209" spans="2:3" hidden="1" x14ac:dyDescent="0.25">
      <c r="B209" s="1" t="s">
        <v>858</v>
      </c>
      <c r="C209" s="166" t="s">
        <v>913</v>
      </c>
    </row>
    <row r="210" spans="2:3" hidden="1" x14ac:dyDescent="0.25">
      <c r="B210" s="1" t="s">
        <v>859</v>
      </c>
      <c r="C210" s="166" t="s">
        <v>913</v>
      </c>
    </row>
    <row r="211" spans="2:3" hidden="1" x14ac:dyDescent="0.25">
      <c r="B211" s="1" t="s">
        <v>860</v>
      </c>
      <c r="C211" s="166" t="s">
        <v>913</v>
      </c>
    </row>
    <row r="212" spans="2:3" hidden="1" x14ac:dyDescent="0.25">
      <c r="B212" s="1" t="s">
        <v>861</v>
      </c>
      <c r="C212" s="166" t="s">
        <v>913</v>
      </c>
    </row>
    <row r="213" spans="2:3" hidden="1" x14ac:dyDescent="0.25">
      <c r="B213" s="1" t="s">
        <v>862</v>
      </c>
      <c r="C213" s="166" t="s">
        <v>913</v>
      </c>
    </row>
    <row r="214" spans="2:3" hidden="1" x14ac:dyDescent="0.25">
      <c r="B214" s="1" t="s">
        <v>863</v>
      </c>
      <c r="C214" s="166" t="s">
        <v>913</v>
      </c>
    </row>
    <row r="215" spans="2:3" hidden="1" x14ac:dyDescent="0.25">
      <c r="B215" s="1" t="s">
        <v>864</v>
      </c>
      <c r="C215" s="166" t="s">
        <v>913</v>
      </c>
    </row>
    <row r="216" spans="2:3" hidden="1" x14ac:dyDescent="0.25">
      <c r="B216" s="1" t="s">
        <v>865</v>
      </c>
      <c r="C216" s="166" t="s">
        <v>913</v>
      </c>
    </row>
    <row r="217" spans="2:3" hidden="1" x14ac:dyDescent="0.25">
      <c r="B217" s="1" t="s">
        <v>866</v>
      </c>
      <c r="C217" s="166" t="s">
        <v>913</v>
      </c>
    </row>
    <row r="218" spans="2:3" hidden="1" x14ac:dyDescent="0.25">
      <c r="B218" s="1" t="s">
        <v>867</v>
      </c>
      <c r="C218" s="166" t="s">
        <v>913</v>
      </c>
    </row>
    <row r="219" spans="2:3" hidden="1" x14ac:dyDescent="0.25">
      <c r="B219" s="1" t="s">
        <v>868</v>
      </c>
      <c r="C219" s="166" t="s">
        <v>913</v>
      </c>
    </row>
    <row r="220" spans="2:3" hidden="1" x14ac:dyDescent="0.25">
      <c r="B220" s="1" t="s">
        <v>869</v>
      </c>
      <c r="C220" s="166" t="s">
        <v>913</v>
      </c>
    </row>
    <row r="221" spans="2:3" hidden="1" x14ac:dyDescent="0.25">
      <c r="B221" s="1" t="s">
        <v>870</v>
      </c>
      <c r="C221" s="166" t="s">
        <v>913</v>
      </c>
    </row>
    <row r="222" spans="2:3" hidden="1" x14ac:dyDescent="0.25">
      <c r="B222" s="1" t="s">
        <v>871</v>
      </c>
      <c r="C222" s="166" t="s">
        <v>913</v>
      </c>
    </row>
    <row r="223" spans="2:3" hidden="1" x14ac:dyDescent="0.25">
      <c r="B223" s="1" t="s">
        <v>872</v>
      </c>
      <c r="C223" s="166" t="s">
        <v>913</v>
      </c>
    </row>
    <row r="224" spans="2:3" hidden="1" x14ac:dyDescent="0.25">
      <c r="B224" s="1" t="s">
        <v>873</v>
      </c>
      <c r="C224" s="166" t="s">
        <v>913</v>
      </c>
    </row>
    <row r="225" spans="2:3" hidden="1" x14ac:dyDescent="0.25">
      <c r="B225" s="1" t="s">
        <v>874</v>
      </c>
      <c r="C225" s="166" t="s">
        <v>913</v>
      </c>
    </row>
    <row r="226" spans="2:3" hidden="1" x14ac:dyDescent="0.25">
      <c r="B226" s="1" t="s">
        <v>875</v>
      </c>
      <c r="C226" s="166" t="s">
        <v>913</v>
      </c>
    </row>
    <row r="227" spans="2:3" hidden="1" x14ac:dyDescent="0.25">
      <c r="B227" s="1" t="s">
        <v>876</v>
      </c>
      <c r="C227" s="166" t="s">
        <v>913</v>
      </c>
    </row>
    <row r="228" spans="2:3" hidden="1" x14ac:dyDescent="0.25">
      <c r="B228" s="1" t="s">
        <v>877</v>
      </c>
      <c r="C228" s="166" t="s">
        <v>913</v>
      </c>
    </row>
    <row r="229" spans="2:3" hidden="1" x14ac:dyDescent="0.25">
      <c r="B229" s="1" t="s">
        <v>878</v>
      </c>
      <c r="C229" s="166" t="s">
        <v>913</v>
      </c>
    </row>
    <row r="230" spans="2:3" hidden="1" x14ac:dyDescent="0.25">
      <c r="B230" s="1" t="s">
        <v>879</v>
      </c>
      <c r="C230" s="166" t="s">
        <v>913</v>
      </c>
    </row>
    <row r="231" spans="2:3" hidden="1" x14ac:dyDescent="0.25">
      <c r="B231" s="1" t="s">
        <v>880</v>
      </c>
      <c r="C231" s="166" t="s">
        <v>913</v>
      </c>
    </row>
    <row r="232" spans="2:3" hidden="1" x14ac:dyDescent="0.25">
      <c r="B232" s="1" t="s">
        <v>881</v>
      </c>
      <c r="C232" s="166" t="s">
        <v>913</v>
      </c>
    </row>
    <row r="233" spans="2:3" hidden="1" x14ac:dyDescent="0.25">
      <c r="B233" s="1" t="s">
        <v>882</v>
      </c>
      <c r="C233" s="166" t="s">
        <v>913</v>
      </c>
    </row>
    <row r="234" spans="2:3" hidden="1" x14ac:dyDescent="0.25">
      <c r="B234" s="1" t="s">
        <v>888</v>
      </c>
      <c r="C234" s="166" t="s">
        <v>913</v>
      </c>
    </row>
    <row r="235" spans="2:3" hidden="1" x14ac:dyDescent="0.25">
      <c r="B235" s="1" t="s">
        <v>889</v>
      </c>
      <c r="C235" s="166" t="s">
        <v>913</v>
      </c>
    </row>
    <row r="236" spans="2:3" hidden="1" x14ac:dyDescent="0.25">
      <c r="B236" s="1" t="s">
        <v>890</v>
      </c>
      <c r="C236" s="166" t="s">
        <v>913</v>
      </c>
    </row>
    <row r="237" spans="2:3" hidden="1" x14ac:dyDescent="0.25">
      <c r="B237" s="1" t="s">
        <v>891</v>
      </c>
      <c r="C237" s="166" t="s">
        <v>913</v>
      </c>
    </row>
    <row r="238" spans="2:3" hidden="1" x14ac:dyDescent="0.25">
      <c r="B238" s="1" t="s">
        <v>1022</v>
      </c>
      <c r="C238" s="162" t="s">
        <v>729</v>
      </c>
    </row>
    <row r="239" spans="2:3" hidden="1" x14ac:dyDescent="0.25">
      <c r="B239" s="1" t="s">
        <v>1023</v>
      </c>
      <c r="C239" s="162" t="s">
        <v>729</v>
      </c>
    </row>
    <row r="240" spans="2:3" hidden="1" x14ac:dyDescent="0.25">
      <c r="B240" s="1" t="s">
        <v>1024</v>
      </c>
      <c r="C240" s="162" t="s">
        <v>729</v>
      </c>
    </row>
    <row r="241" spans="2:3" hidden="1" x14ac:dyDescent="0.25">
      <c r="B241" s="1" t="s">
        <v>1025</v>
      </c>
      <c r="C241" s="162" t="s">
        <v>729</v>
      </c>
    </row>
    <row r="242" spans="2:3" hidden="1" x14ac:dyDescent="0.25">
      <c r="B242" s="1" t="s">
        <v>1026</v>
      </c>
      <c r="C242" s="162" t="s">
        <v>729</v>
      </c>
    </row>
    <row r="243" spans="2:3" hidden="1" x14ac:dyDescent="0.25">
      <c r="B243" s="1" t="s">
        <v>428</v>
      </c>
      <c r="C243" s="166" t="s">
        <v>1070</v>
      </c>
    </row>
    <row r="244" spans="2:3" x14ac:dyDescent="0.25">
      <c r="B244" s="1" t="s">
        <v>1053</v>
      </c>
      <c r="C244" s="166" t="s">
        <v>1070</v>
      </c>
    </row>
    <row r="245" spans="2:3" hidden="1" x14ac:dyDescent="0.25">
      <c r="B245" s="1" t="s">
        <v>1054</v>
      </c>
      <c r="C245" s="166" t="s">
        <v>1070</v>
      </c>
    </row>
    <row r="246" spans="2:3" hidden="1" x14ac:dyDescent="0.25">
      <c r="B246" s="1" t="s">
        <v>427</v>
      </c>
      <c r="C246" s="166" t="s">
        <v>1070</v>
      </c>
    </row>
    <row r="247" spans="2:3" hidden="1" x14ac:dyDescent="0.25">
      <c r="B247" s="1" t="s">
        <v>1055</v>
      </c>
      <c r="C247" s="166" t="s">
        <v>1070</v>
      </c>
    </row>
    <row r="248" spans="2:3" hidden="1" x14ac:dyDescent="0.25">
      <c r="B248" s="1" t="s">
        <v>1056</v>
      </c>
      <c r="C248" s="166" t="s">
        <v>1070</v>
      </c>
    </row>
    <row r="249" spans="2:3" hidden="1" x14ac:dyDescent="0.25">
      <c r="B249" s="1" t="s">
        <v>415</v>
      </c>
      <c r="C249" s="166" t="s">
        <v>1070</v>
      </c>
    </row>
    <row r="250" spans="2:3" hidden="1" x14ac:dyDescent="0.25">
      <c r="B250" s="1" t="s">
        <v>1057</v>
      </c>
      <c r="C250" s="166" t="s">
        <v>1070</v>
      </c>
    </row>
    <row r="251" spans="2:3" hidden="1" x14ac:dyDescent="0.25">
      <c r="B251" s="1" t="s">
        <v>414</v>
      </c>
      <c r="C251" s="166" t="s">
        <v>1070</v>
      </c>
    </row>
    <row r="252" spans="2:3" hidden="1" x14ac:dyDescent="0.25">
      <c r="B252" s="1" t="s">
        <v>905</v>
      </c>
      <c r="C252" s="162" t="s">
        <v>902</v>
      </c>
    </row>
    <row r="253" spans="2:3" hidden="1" x14ac:dyDescent="0.25">
      <c r="B253" s="1" t="s">
        <v>906</v>
      </c>
      <c r="C253" s="162" t="s">
        <v>902</v>
      </c>
    </row>
    <row r="254" spans="2:3" hidden="1" x14ac:dyDescent="0.25">
      <c r="B254" s="1" t="s">
        <v>907</v>
      </c>
      <c r="C254" s="162" t="s">
        <v>902</v>
      </c>
    </row>
    <row r="255" spans="2:3" hidden="1" x14ac:dyDescent="0.25">
      <c r="B255" s="1" t="s">
        <v>908</v>
      </c>
      <c r="C255" s="162" t="s">
        <v>902</v>
      </c>
    </row>
    <row r="256" spans="2:3" hidden="1" x14ac:dyDescent="0.25">
      <c r="B256" s="1" t="s">
        <v>909</v>
      </c>
      <c r="C256" s="162" t="s">
        <v>902</v>
      </c>
    </row>
    <row r="257" spans="2:3" hidden="1" x14ac:dyDescent="0.25">
      <c r="B257" s="1" t="s">
        <v>1102</v>
      </c>
      <c r="C257" s="162" t="s">
        <v>902</v>
      </c>
    </row>
    <row r="258" spans="2:3" hidden="1" x14ac:dyDescent="0.25">
      <c r="B258" s="1" t="s">
        <v>1103</v>
      </c>
      <c r="C258" s="162" t="s">
        <v>902</v>
      </c>
    </row>
    <row r="259" spans="2:3" hidden="1" x14ac:dyDescent="0.25">
      <c r="B259" s="1" t="s">
        <v>1104</v>
      </c>
      <c r="C259" s="162" t="s">
        <v>902</v>
      </c>
    </row>
    <row r="260" spans="2:3" hidden="1" x14ac:dyDescent="0.25">
      <c r="B260" s="1" t="s">
        <v>1105</v>
      </c>
      <c r="C260" s="162" t="s">
        <v>902</v>
      </c>
    </row>
    <row r="261" spans="2:3" hidden="1" x14ac:dyDescent="0.25">
      <c r="B261" s="1" t="s">
        <v>1106</v>
      </c>
      <c r="C261" s="162" t="s">
        <v>902</v>
      </c>
    </row>
    <row r="262" spans="2:3" hidden="1" x14ac:dyDescent="0.25">
      <c r="B262" s="1" t="s">
        <v>1107</v>
      </c>
      <c r="C262" s="162" t="s">
        <v>902</v>
      </c>
    </row>
    <row r="263" spans="2:3" hidden="1" x14ac:dyDescent="0.25">
      <c r="B263" s="1" t="s">
        <v>1108</v>
      </c>
      <c r="C263" s="162" t="s">
        <v>902</v>
      </c>
    </row>
    <row r="264" spans="2:3" hidden="1" x14ac:dyDescent="0.25">
      <c r="B264" s="1" t="s">
        <v>1109</v>
      </c>
      <c r="C264" s="162" t="s">
        <v>902</v>
      </c>
    </row>
    <row r="265" spans="2:3" hidden="1" x14ac:dyDescent="0.25">
      <c r="B265" s="1" t="s">
        <v>1119</v>
      </c>
      <c r="C265" s="162" t="s">
        <v>902</v>
      </c>
    </row>
    <row r="266" spans="2:3" hidden="1" x14ac:dyDescent="0.25">
      <c r="B266" s="1" t="s">
        <v>1120</v>
      </c>
      <c r="C266" s="162" t="s">
        <v>902</v>
      </c>
    </row>
    <row r="267" spans="2:3" hidden="1" x14ac:dyDescent="0.25">
      <c r="B267" s="1" t="s">
        <v>1162</v>
      </c>
      <c r="C267" s="162" t="s">
        <v>1180</v>
      </c>
    </row>
    <row r="268" spans="2:3" hidden="1" x14ac:dyDescent="0.25">
      <c r="B268" s="1" t="s">
        <v>1163</v>
      </c>
      <c r="C268" s="162" t="s">
        <v>1180</v>
      </c>
    </row>
    <row r="269" spans="2:3" hidden="1" x14ac:dyDescent="0.25">
      <c r="B269" s="1" t="s">
        <v>1164</v>
      </c>
      <c r="C269" s="162" t="s">
        <v>1180</v>
      </c>
    </row>
    <row r="270" spans="2:3" hidden="1" x14ac:dyDescent="0.25">
      <c r="B270" s="1" t="s">
        <v>1165</v>
      </c>
      <c r="C270" s="162" t="s">
        <v>1180</v>
      </c>
    </row>
    <row r="271" spans="2:3" hidden="1" x14ac:dyDescent="0.25">
      <c r="B271" s="1" t="s">
        <v>1166</v>
      </c>
      <c r="C271" s="162" t="s">
        <v>1180</v>
      </c>
    </row>
    <row r="272" spans="2:3" hidden="1" x14ac:dyDescent="0.25">
      <c r="B272" s="1" t="s">
        <v>1167</v>
      </c>
      <c r="C272" s="162" t="s">
        <v>1180</v>
      </c>
    </row>
    <row r="273" spans="2:3" hidden="1" x14ac:dyDescent="0.25">
      <c r="B273" s="1" t="s">
        <v>1168</v>
      </c>
      <c r="C273" s="162" t="s">
        <v>1180</v>
      </c>
    </row>
    <row r="274" spans="2:3" hidden="1" x14ac:dyDescent="0.25">
      <c r="B274" s="1" t="s">
        <v>1184</v>
      </c>
      <c r="C274" s="166" t="s">
        <v>1193</v>
      </c>
    </row>
    <row r="275" spans="2:3" hidden="1" x14ac:dyDescent="0.25">
      <c r="B275" s="1" t="s">
        <v>1185</v>
      </c>
      <c r="C275" s="166" t="s">
        <v>1193</v>
      </c>
    </row>
    <row r="276" spans="2:3" hidden="1" x14ac:dyDescent="0.25">
      <c r="B276" s="1" t="s">
        <v>1186</v>
      </c>
      <c r="C276" s="166" t="s">
        <v>1193</v>
      </c>
    </row>
    <row r="277" spans="2:3" hidden="1" x14ac:dyDescent="0.25">
      <c r="B277" s="1" t="s">
        <v>1187</v>
      </c>
      <c r="C277" s="166" t="s">
        <v>1193</v>
      </c>
    </row>
    <row r="278" spans="2:3" hidden="1" x14ac:dyDescent="0.25">
      <c r="B278" s="1" t="s">
        <v>1188</v>
      </c>
      <c r="C278" s="166" t="s">
        <v>1193</v>
      </c>
    </row>
    <row r="279" spans="2:3" hidden="1" x14ac:dyDescent="0.25">
      <c r="B279" s="1" t="s">
        <v>1204</v>
      </c>
      <c r="C279" s="162" t="s">
        <v>1195</v>
      </c>
    </row>
    <row r="280" spans="2:3" hidden="1" x14ac:dyDescent="0.25">
      <c r="B280" s="1" t="s">
        <v>1205</v>
      </c>
      <c r="C280" s="162" t="s">
        <v>1195</v>
      </c>
    </row>
    <row r="281" spans="2:3" hidden="1" x14ac:dyDescent="0.25">
      <c r="B281" s="1" t="s">
        <v>1206</v>
      </c>
      <c r="C281" s="162" t="s">
        <v>1195</v>
      </c>
    </row>
    <row r="282" spans="2:3" hidden="1" x14ac:dyDescent="0.25">
      <c r="B282" s="1" t="s">
        <v>1207</v>
      </c>
      <c r="C282" s="162" t="s">
        <v>1195</v>
      </c>
    </row>
    <row r="283" spans="2:3" hidden="1" x14ac:dyDescent="0.25">
      <c r="B283" s="1" t="s">
        <v>1208</v>
      </c>
      <c r="C283" s="162" t="s">
        <v>1195</v>
      </c>
    </row>
    <row r="284" spans="2:3" hidden="1" x14ac:dyDescent="0.25">
      <c r="B284" s="1" t="s">
        <v>1209</v>
      </c>
      <c r="C284" s="162" t="s">
        <v>1195</v>
      </c>
    </row>
    <row r="285" spans="2:3" hidden="1" x14ac:dyDescent="0.25">
      <c r="B285" s="1" t="s">
        <v>1218</v>
      </c>
      <c r="C285" s="162" t="s">
        <v>1196</v>
      </c>
    </row>
    <row r="286" spans="2:3" hidden="1" x14ac:dyDescent="0.25">
      <c r="B286" s="1" t="s">
        <v>1219</v>
      </c>
      <c r="C286" s="162" t="s">
        <v>1196</v>
      </c>
    </row>
    <row r="287" spans="2:3" hidden="1" x14ac:dyDescent="0.25">
      <c r="B287" s="1" t="s">
        <v>1220</v>
      </c>
      <c r="C287" s="162" t="s">
        <v>1196</v>
      </c>
    </row>
    <row r="288" spans="2:3" hidden="1" x14ac:dyDescent="0.25">
      <c r="B288" s="1" t="s">
        <v>1221</v>
      </c>
      <c r="C288" s="162" t="s">
        <v>1196</v>
      </c>
    </row>
    <row r="289" spans="2:3" hidden="1" x14ac:dyDescent="0.25">
      <c r="B289" s="1" t="s">
        <v>1222</v>
      </c>
      <c r="C289" s="162" t="s">
        <v>1196</v>
      </c>
    </row>
    <row r="290" spans="2:3" hidden="1" x14ac:dyDescent="0.25">
      <c r="B290" s="1" t="s">
        <v>1232</v>
      </c>
      <c r="C290" s="162" t="s">
        <v>1197</v>
      </c>
    </row>
    <row r="291" spans="2:3" hidden="1" x14ac:dyDescent="0.25">
      <c r="B291" s="1" t="s">
        <v>1233</v>
      </c>
      <c r="C291" s="162" t="s">
        <v>1197</v>
      </c>
    </row>
    <row r="292" spans="2:3" hidden="1" x14ac:dyDescent="0.25">
      <c r="B292" s="1" t="s">
        <v>1234</v>
      </c>
      <c r="C292" s="162" t="s">
        <v>1197</v>
      </c>
    </row>
    <row r="293" spans="2:3" hidden="1" x14ac:dyDescent="0.25">
      <c r="B293" s="1" t="s">
        <v>1235</v>
      </c>
      <c r="C293" s="162" t="s">
        <v>1197</v>
      </c>
    </row>
    <row r="294" spans="2:3" hidden="1" x14ac:dyDescent="0.25">
      <c r="B294" s="1" t="s">
        <v>1236</v>
      </c>
      <c r="C294" s="162" t="s">
        <v>1197</v>
      </c>
    </row>
    <row r="295" spans="2:3" hidden="1" x14ac:dyDescent="0.25">
      <c r="B295" s="1" t="s">
        <v>1237</v>
      </c>
      <c r="C295" s="162" t="s">
        <v>1197</v>
      </c>
    </row>
    <row r="296" spans="2:3" hidden="1" x14ac:dyDescent="0.25">
      <c r="B296" s="1" t="s">
        <v>1238</v>
      </c>
      <c r="C296" s="162" t="s">
        <v>1197</v>
      </c>
    </row>
    <row r="297" spans="2:3" hidden="1" x14ac:dyDescent="0.25">
      <c r="B297" s="1" t="s">
        <v>1239</v>
      </c>
      <c r="C297" s="162" t="s">
        <v>1197</v>
      </c>
    </row>
    <row r="298" spans="2:3" hidden="1" x14ac:dyDescent="0.25">
      <c r="B298" s="1" t="s">
        <v>1240</v>
      </c>
      <c r="C298" s="162" t="s">
        <v>1197</v>
      </c>
    </row>
    <row r="299" spans="2:3" hidden="1" x14ac:dyDescent="0.25">
      <c r="B299" s="1" t="s">
        <v>1249</v>
      </c>
      <c r="C299" s="166" t="s">
        <v>1250</v>
      </c>
    </row>
    <row r="300" spans="2:3" hidden="1" x14ac:dyDescent="0.25">
      <c r="B300" s="1" t="s">
        <v>1254</v>
      </c>
      <c r="C300" s="166" t="s">
        <v>1250</v>
      </c>
    </row>
    <row r="301" spans="2:3" hidden="1" x14ac:dyDescent="0.25">
      <c r="B301" s="1" t="s">
        <v>1255</v>
      </c>
      <c r="C301" s="166" t="s">
        <v>1250</v>
      </c>
    </row>
    <row r="302" spans="2:3" hidden="1" x14ac:dyDescent="0.25">
      <c r="B302" s="1" t="s">
        <v>1256</v>
      </c>
      <c r="C302" s="166" t="s">
        <v>1250</v>
      </c>
    </row>
    <row r="303" spans="2:3" hidden="1" x14ac:dyDescent="0.25">
      <c r="B303" s="1" t="s">
        <v>1257</v>
      </c>
      <c r="C303" s="166" t="s">
        <v>1250</v>
      </c>
    </row>
    <row r="304" spans="2:3" hidden="1" x14ac:dyDescent="0.25">
      <c r="B304" s="1" t="s">
        <v>1258</v>
      </c>
      <c r="C304" s="166" t="s">
        <v>1250</v>
      </c>
    </row>
    <row r="305" spans="2:3" hidden="1" x14ac:dyDescent="0.25">
      <c r="B305" s="1" t="s">
        <v>1263</v>
      </c>
      <c r="C305" s="166" t="s">
        <v>1250</v>
      </c>
    </row>
    <row r="306" spans="2:3" hidden="1" x14ac:dyDescent="0.25">
      <c r="B306" s="1" t="s">
        <v>1264</v>
      </c>
      <c r="C306" s="166" t="s">
        <v>1250</v>
      </c>
    </row>
    <row r="307" spans="2:3" hidden="1" x14ac:dyDescent="0.25">
      <c r="B307" s="1" t="s">
        <v>1267</v>
      </c>
      <c r="C307" s="166" t="s">
        <v>1250</v>
      </c>
    </row>
    <row r="308" spans="2:3" hidden="1" x14ac:dyDescent="0.25">
      <c r="B308" s="1" t="s">
        <v>1268</v>
      </c>
      <c r="C308" s="166" t="s">
        <v>1250</v>
      </c>
    </row>
    <row r="309" spans="2:3" hidden="1" x14ac:dyDescent="0.25">
      <c r="B309" s="1" t="s">
        <v>1277</v>
      </c>
      <c r="C309" s="166" t="s">
        <v>1250</v>
      </c>
    </row>
    <row r="310" spans="2:3" hidden="1" x14ac:dyDescent="0.25">
      <c r="B310" s="1" t="s">
        <v>1278</v>
      </c>
      <c r="C310" s="166" t="s">
        <v>1250</v>
      </c>
    </row>
    <row r="311" spans="2:3" hidden="1" x14ac:dyDescent="0.25">
      <c r="B311" s="1" t="s">
        <v>1279</v>
      </c>
      <c r="C311" s="166" t="s">
        <v>1250</v>
      </c>
    </row>
    <row r="312" spans="2:3" hidden="1" x14ac:dyDescent="0.25">
      <c r="B312" s="1" t="s">
        <v>1320</v>
      </c>
      <c r="C312" s="166" t="s">
        <v>1250</v>
      </c>
    </row>
    <row r="313" spans="2:3" hidden="1" x14ac:dyDescent="0.25">
      <c r="B313" s="1" t="s">
        <v>1280</v>
      </c>
      <c r="C313" s="166" t="s">
        <v>1250</v>
      </c>
    </row>
    <row r="314" spans="2:3" hidden="1" x14ac:dyDescent="0.25">
      <c r="B314" s="1" t="s">
        <v>1281</v>
      </c>
      <c r="C314" s="166" t="s">
        <v>1250</v>
      </c>
    </row>
    <row r="315" spans="2:3" hidden="1" x14ac:dyDescent="0.25">
      <c r="B315" s="1" t="s">
        <v>1282</v>
      </c>
      <c r="C315" s="166" t="s">
        <v>1250</v>
      </c>
    </row>
    <row r="316" spans="2:3" hidden="1" x14ac:dyDescent="0.25">
      <c r="B316" s="1" t="s">
        <v>1288</v>
      </c>
      <c r="C316" s="166" t="s">
        <v>1250</v>
      </c>
    </row>
    <row r="317" spans="2:3" hidden="1" x14ac:dyDescent="0.25">
      <c r="B317" s="1" t="s">
        <v>1248</v>
      </c>
      <c r="C317" s="166" t="s">
        <v>1250</v>
      </c>
    </row>
    <row r="318" spans="2:3" hidden="1" x14ac:dyDescent="0.25">
      <c r="B318" s="1" t="s">
        <v>1289</v>
      </c>
      <c r="C318" s="166" t="s">
        <v>1250</v>
      </c>
    </row>
    <row r="319" spans="2:3" hidden="1" x14ac:dyDescent="0.25">
      <c r="B319" s="1" t="s">
        <v>1293</v>
      </c>
      <c r="C319" s="166" t="s">
        <v>1250</v>
      </c>
    </row>
    <row r="320" spans="2:3" hidden="1" x14ac:dyDescent="0.25">
      <c r="B320" s="1" t="s">
        <v>1294</v>
      </c>
      <c r="C320" s="166" t="s">
        <v>1250</v>
      </c>
    </row>
    <row r="321" spans="2:3" hidden="1" x14ac:dyDescent="0.25">
      <c r="B321" s="1" t="s">
        <v>1335</v>
      </c>
      <c r="C321" s="166" t="s">
        <v>1250</v>
      </c>
    </row>
  </sheetData>
  <autoFilter ref="B3:D321">
    <filterColumn colId="0">
      <filters>
        <filter val="CR2"/>
        <filter val="DX51D"/>
      </filters>
    </filterColumn>
  </autoFilter>
  <sortState ref="B4:D71">
    <sortCondition ref="B4:B59"/>
  </sortState>
  <hyperlinks>
    <hyperlink ref="C21" location="'NBR 5906'!A1" display="NBR 5906"/>
    <hyperlink ref="C5:C6" location="'NBR 5906'!A1" display="NBR 5906"/>
    <hyperlink ref="C22" location="'NBR 5915-2'!A1" display="NBR 5915-2"/>
    <hyperlink ref="C14" location="'NBR 6648'!A1" display="NBR 6648"/>
    <hyperlink ref="C14:C15" location="'NBR 6648'!A1" display="NBR 6648"/>
    <hyperlink ref="C4" location="'NBR 6649'!A1" display="NBR 6649"/>
    <hyperlink ref="C5" location="'NBR 6650'!A1" display="NBR 6650"/>
    <hyperlink ref="C26" location="'NBR 6655'!A1" display="NBR 6655"/>
    <hyperlink ref="C27:C29" location="'NBR 6655'!A1" display="NBR 6655"/>
    <hyperlink ref="C30" location="'NBR 6656'!A1" display="NBR 6656"/>
    <hyperlink ref="C31:C41" location="'NBR 6656'!A1" display="NBR 6656"/>
    <hyperlink ref="C54" location="'NBR 7008-2'!A1" display="NBR 7008-2"/>
    <hyperlink ref="H3" location="índice!A1" display="índice"/>
    <hyperlink ref="C42" location="'NBR 7008-3'!A1" display="NBR 7008-3"/>
    <hyperlink ref="C55:C59" location="'NBR 7008-2'!A1" display="NBR 7008-2"/>
    <hyperlink ref="C6" location="'NBR 6649'!A1" display="NBR 6649"/>
    <hyperlink ref="C7" location="'NBR 6650'!A1" display="NBR 6650"/>
    <hyperlink ref="C8" location="'NBR 6649'!A1" display="NBR 6649"/>
    <hyperlink ref="C9" location="'NBR 6650'!A1" display="NBR 6650"/>
    <hyperlink ref="C10" location="'NBR 6649'!A1" display="NBR 6649"/>
    <hyperlink ref="C11" location="'NBR 6650'!A1" display="NBR 6650"/>
    <hyperlink ref="C12" location="'NBR 6650'!A1" display="NBR 6650"/>
    <hyperlink ref="C13" location="'NBR 6649'!A1" display="NBR 6649"/>
    <hyperlink ref="C16" location="'NBR 6648'!A1" display="NBR 6648"/>
    <hyperlink ref="C17" location="'NBR 5915-2'!A1" display="NBR 5915-2"/>
    <hyperlink ref="C18:C20" location="'NBR 5915-2'!A1" display="NBR 5915-2"/>
    <hyperlink ref="C23" location="'NBR 5906'!A1" display="NBR 5906"/>
    <hyperlink ref="C25" location="'NBR 5906'!A1" display="NBR 5906"/>
    <hyperlink ref="C24" location="'NBR 5915-2'!A1" display="NBR 5915-2"/>
    <hyperlink ref="C43:C53" location="'NBR 7008-3'!A1" display="NBR 7008-3"/>
    <hyperlink ref="C60" location="'NM 87'!A1" display="'NM 87'!A1"/>
    <hyperlink ref="C70:C86" location="'NM 87'!A1" display="'NM 87'!A1"/>
    <hyperlink ref="C87" location="'ASTM A36'!A1" display="'ASTM A36'!A1"/>
    <hyperlink ref="C88" location="'ASTM A572'!A1" display="'ASTM A572'!A1"/>
    <hyperlink ref="C89:C97" location="'ASTM A572'!A1" display="'ASTM A572'!A1"/>
    <hyperlink ref="C98" location="'FIAT 52806'!A1" display="'FIAT 52806'!A1"/>
    <hyperlink ref="C99:C102" location="'FIAT 52806'!A1" display="'FIAT 52806'!A1"/>
    <hyperlink ref="C103:C105" location="'FIAT 52806'!A1" display="'FIAT 52806'!A1"/>
    <hyperlink ref="C106" location="'EN 10149-2'!A1" display="'EN 10149-2'!A1"/>
    <hyperlink ref="C107:C114" location="'EN 10149-2'!A1" display="'EN 10149-2'!A1"/>
    <hyperlink ref="C115" location="'EN 10130'!A1" display="'EN 10130'!A1"/>
    <hyperlink ref="C116:C120" location="'EN 10130'!A1" display="'EN 10130'!A1"/>
    <hyperlink ref="C121" location="'EN 10111'!A1" display="'EN 10111'!A1"/>
    <hyperlink ref="C122:C124" location="'EN 10111'!A1" display="'EN 10111'!A1"/>
    <hyperlink ref="C125" location="'EN 10268'!A1" display="'EN 10268'!A1"/>
    <hyperlink ref="C126:C141" location="'EN 10268'!A1" display="'EN 10268'!A1"/>
    <hyperlink ref="C61:C69" location="'NM 87'!A1" display="'NM 87'!A1"/>
    <hyperlink ref="C80:C82" location="'NM 87'!A1" display="'NM 87'!A1"/>
    <hyperlink ref="C77:C79" location="'NM 87'!A1" display="'NM 87'!A1"/>
    <hyperlink ref="C84:C85" location="'NM 87'!A1" display="'NM 87'!A1"/>
    <hyperlink ref="C142:C148" location="'NBR 6649'!A1" display="NBR 6649"/>
    <hyperlink ref="C149" location="'FIAT 52812'!A1" display="'FIAT 52812'!A1"/>
    <hyperlink ref="C150:C157" location="'FIAT 52812'!A1" display="'FIAT 52812'!A1"/>
    <hyperlink ref="C158" location="'NBR 6658'!A1" display="'NBR 6658'!A1"/>
    <hyperlink ref="C159" location="'ASTM A414'!A1" display="'ASTM A414'!A1"/>
    <hyperlink ref="C160:C165" location="'ASTM A414'!A1" display="'ASTM A414'!A1"/>
    <hyperlink ref="C166" location="'FORD WSS-M1A346'!A1" display="'FORD WSS-M1A346'!A1"/>
    <hyperlink ref="C167:C171" location="'FORD WSS-M1A346'!A1" display="'FORD WSS-M1A346'!A1"/>
    <hyperlink ref="C172" location="'NBR 14965'!A1" display="NBR 14965"/>
    <hyperlink ref="C173:C187" location="'NBR 14965'!A1" display="NBR 14965"/>
    <hyperlink ref="C188" location="'EN 10346'!A1" display="EN 10346"/>
    <hyperlink ref="C189:C237" location="'EN 10346'!A1" display="EN 10346"/>
    <hyperlink ref="C238" location="'NBR 6658'!A1" display="NBR 6658"/>
    <hyperlink ref="C239:C242" location="'NBR 6658'!A1" display="NBR 6658"/>
    <hyperlink ref="C243" location="'GMW 2'!A1" display="GMW 2"/>
    <hyperlink ref="C244:C251" location="'GMW 2'!A1" display="GMW 2"/>
    <hyperlink ref="C252" location="'GMW 3032'!A1" display="GMW 3032"/>
    <hyperlink ref="C253:C266" location="'GMW 3032'!A1" display="GMW 3032"/>
    <hyperlink ref="C267" location="'NBR 5915-3'!A1" display="NBR 5915-3"/>
    <hyperlink ref="C268:C273" location="'NBR 5915-3'!A1" display="NBR 5915-3"/>
    <hyperlink ref="C274" location="'NBR 7460'!A1" display="NBR 7460"/>
    <hyperlink ref="C275:C278" location="'NBR 7460'!A1" display="NBR 7460"/>
    <hyperlink ref="C279" location="'NBR 5915-4'!A1" display="NBR 5915-4"/>
    <hyperlink ref="C280:C284" location="'NBR 5915-4'!A1" display="NBR 5915-4"/>
    <hyperlink ref="C285" location="'NBR 5915-5'!A1" display="NBR 5915-5"/>
    <hyperlink ref="C286:C289" location="'NBR 5915-5'!A1" display="NBR 5915-5"/>
    <hyperlink ref="C290" location="'NBR 5915-6'!A1" display="NBR 5915-6"/>
    <hyperlink ref="C291:C298" location="'NBR 5915-6'!A1" display="NBR 5915-6"/>
    <hyperlink ref="C299" location="'PSA B53 3271'!A1" display="'PSA B53 3271"/>
    <hyperlink ref="C300:C321" location="'PSA B53 3271'!A1" display="'PSA B53 3271"/>
  </hyperlinks>
  <pageMargins left="0.51181102362204722" right="0.51181102362204722" top="0.78740157480314965" bottom="0.78740157480314965" header="0.31496062992125984" footer="0.31496062992125984"/>
  <pageSetup scale="4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K34"/>
  <sheetViews>
    <sheetView zoomScale="130" zoomScaleNormal="130" workbookViewId="0">
      <selection activeCell="K3" sqref="K3"/>
    </sheetView>
  </sheetViews>
  <sheetFormatPr defaultRowHeight="15" x14ac:dyDescent="0.25"/>
  <cols>
    <col min="2" max="2" width="18.5703125" customWidth="1"/>
    <col min="3" max="3" width="13.28515625" customWidth="1"/>
    <col min="4" max="4" width="13.140625" customWidth="1"/>
    <col min="5" max="5" width="12.7109375" customWidth="1"/>
    <col min="6" max="6" width="12.140625" customWidth="1"/>
    <col min="7" max="7" width="10.28515625" customWidth="1"/>
    <col min="8" max="8" width="20.42578125" customWidth="1"/>
    <col min="9" max="13" width="10.28515625" customWidth="1"/>
  </cols>
  <sheetData>
    <row r="2" spans="2:11" ht="15.75" thickBot="1" x14ac:dyDescent="0.3"/>
    <row r="3" spans="2:11" s="5" customFormat="1" ht="19.5" thickBot="1" x14ac:dyDescent="0.35">
      <c r="B3" s="625" t="s">
        <v>295</v>
      </c>
      <c r="C3" s="626"/>
      <c r="K3" s="141" t="s">
        <v>218</v>
      </c>
    </row>
    <row r="4" spans="2:11" s="5" customFormat="1" ht="19.5" thickBot="1" x14ac:dyDescent="0.35">
      <c r="B4" s="581" t="s">
        <v>296</v>
      </c>
      <c r="C4" s="582"/>
      <c r="D4" s="582"/>
      <c r="E4" s="582"/>
      <c r="F4" s="582"/>
      <c r="G4" s="582"/>
      <c r="H4" s="582"/>
      <c r="I4" s="583"/>
      <c r="J4" s="7"/>
      <c r="K4" s="7"/>
    </row>
    <row r="5" spans="2:11" x14ac:dyDescent="0.25">
      <c r="B5" t="s">
        <v>318</v>
      </c>
    </row>
    <row r="6" spans="2:11" ht="15.75" thickBot="1" x14ac:dyDescent="0.3"/>
    <row r="7" spans="2:11" ht="19.5" thickBot="1" x14ac:dyDescent="0.35">
      <c r="B7" s="543" t="s">
        <v>1</v>
      </c>
      <c r="C7" s="544"/>
      <c r="D7" s="6"/>
    </row>
    <row r="8" spans="2:11" ht="15.75" thickBot="1" x14ac:dyDescent="0.3">
      <c r="F8" s="21"/>
    </row>
    <row r="9" spans="2:11" s="1" customFormat="1" ht="48" customHeight="1" x14ac:dyDescent="0.25">
      <c r="B9" s="170" t="s">
        <v>298</v>
      </c>
      <c r="C9" s="477" t="s">
        <v>53</v>
      </c>
      <c r="D9" s="477" t="s">
        <v>300</v>
      </c>
      <c r="E9" s="477" t="s">
        <v>55</v>
      </c>
      <c r="F9" s="478" t="s">
        <v>56</v>
      </c>
      <c r="G9" s="479" t="s">
        <v>301</v>
      </c>
      <c r="H9" s="480" t="s">
        <v>1247</v>
      </c>
      <c r="I9" s="21"/>
    </row>
    <row r="10" spans="2:11" x14ac:dyDescent="0.25">
      <c r="B10" s="44" t="s">
        <v>299</v>
      </c>
      <c r="C10" s="40">
        <v>0.25</v>
      </c>
      <c r="D10" s="42" t="s">
        <v>23</v>
      </c>
      <c r="E10" s="686">
        <v>0.04</v>
      </c>
      <c r="F10" s="686">
        <v>0.05</v>
      </c>
      <c r="G10" s="41" t="s">
        <v>302</v>
      </c>
      <c r="H10" s="677">
        <v>0.2</v>
      </c>
      <c r="I10" s="21"/>
    </row>
    <row r="11" spans="2:11" x14ac:dyDescent="0.25">
      <c r="B11" s="44" t="s">
        <v>304</v>
      </c>
      <c r="C11" s="40">
        <v>0.25</v>
      </c>
      <c r="D11" s="40" t="s">
        <v>308</v>
      </c>
      <c r="E11" s="687"/>
      <c r="F11" s="687"/>
      <c r="G11" s="41" t="s">
        <v>302</v>
      </c>
      <c r="H11" s="678"/>
      <c r="I11" s="21"/>
    </row>
    <row r="12" spans="2:11" x14ac:dyDescent="0.25">
      <c r="B12" s="44" t="s">
        <v>305</v>
      </c>
      <c r="C12" s="40">
        <v>0.26</v>
      </c>
      <c r="D12" s="40" t="s">
        <v>308</v>
      </c>
      <c r="E12" s="687"/>
      <c r="F12" s="687"/>
      <c r="G12" s="41" t="s">
        <v>309</v>
      </c>
      <c r="H12" s="678"/>
      <c r="I12" s="21"/>
    </row>
    <row r="13" spans="2:11" x14ac:dyDescent="0.25">
      <c r="B13" s="44" t="s">
        <v>306</v>
      </c>
      <c r="C13" s="40">
        <v>0.27</v>
      </c>
      <c r="D13" s="40" t="s">
        <v>310</v>
      </c>
      <c r="E13" s="687"/>
      <c r="F13" s="687"/>
      <c r="G13" s="41" t="s">
        <v>309</v>
      </c>
      <c r="H13" s="678"/>
      <c r="I13" s="21"/>
    </row>
    <row r="14" spans="2:11" ht="15.75" thickBot="1" x14ac:dyDescent="0.3">
      <c r="B14" s="90" t="s">
        <v>307</v>
      </c>
      <c r="C14" s="91">
        <v>0.28999999999999998</v>
      </c>
      <c r="D14" s="91" t="s">
        <v>310</v>
      </c>
      <c r="E14" s="688"/>
      <c r="F14" s="688"/>
      <c r="G14" s="88" t="s">
        <v>309</v>
      </c>
      <c r="H14" s="679"/>
      <c r="I14" s="21"/>
    </row>
    <row r="15" spans="2:11" x14ac:dyDescent="0.25">
      <c r="B15" s="103" t="s">
        <v>17</v>
      </c>
      <c r="C15" s="169"/>
      <c r="D15" s="169"/>
      <c r="E15" s="169"/>
      <c r="F15" s="169"/>
      <c r="G15" s="168"/>
      <c r="H15" s="169"/>
      <c r="I15" s="21"/>
    </row>
    <row r="16" spans="2:11" x14ac:dyDescent="0.25">
      <c r="B16" s="23" t="s">
        <v>311</v>
      </c>
      <c r="C16" s="21"/>
      <c r="D16" s="21"/>
      <c r="E16" s="21"/>
    </row>
    <row r="17" spans="2:7" x14ac:dyDescent="0.25">
      <c r="B17" s="23" t="s">
        <v>312</v>
      </c>
      <c r="C17" s="21"/>
      <c r="D17" s="21"/>
      <c r="E17" s="21"/>
    </row>
    <row r="18" spans="2:7" ht="15.75" thickBot="1" x14ac:dyDescent="0.3"/>
    <row r="19" spans="2:7" ht="19.5" thickBot="1" x14ac:dyDescent="0.35">
      <c r="B19" s="545" t="s">
        <v>6</v>
      </c>
      <c r="C19" s="546"/>
    </row>
    <row r="20" spans="2:7" ht="15.75" thickBot="1" x14ac:dyDescent="0.3"/>
    <row r="21" spans="2:7" ht="15" customHeight="1" x14ac:dyDescent="0.25">
      <c r="B21" s="541" t="s">
        <v>2</v>
      </c>
      <c r="C21" s="537" t="s">
        <v>133</v>
      </c>
      <c r="D21" s="537" t="s">
        <v>10</v>
      </c>
      <c r="E21" s="682" t="s">
        <v>313</v>
      </c>
      <c r="F21" s="683"/>
    </row>
    <row r="22" spans="2:7" x14ac:dyDescent="0.25">
      <c r="B22" s="542"/>
      <c r="C22" s="538"/>
      <c r="D22" s="538"/>
      <c r="E22" s="684"/>
      <c r="F22" s="685"/>
    </row>
    <row r="23" spans="2:7" ht="16.5" customHeight="1" x14ac:dyDescent="0.25">
      <c r="B23" s="542"/>
      <c r="C23" s="538"/>
      <c r="D23" s="538"/>
      <c r="E23" s="164" t="s">
        <v>314</v>
      </c>
      <c r="F23" s="165" t="s">
        <v>315</v>
      </c>
    </row>
    <row r="24" spans="2:7" ht="15.75" thickBot="1" x14ac:dyDescent="0.3">
      <c r="B24" s="90" t="s">
        <v>297</v>
      </c>
      <c r="C24" s="95">
        <v>250</v>
      </c>
      <c r="D24" s="95" t="s">
        <v>180</v>
      </c>
      <c r="E24" s="95">
        <v>23</v>
      </c>
      <c r="F24" s="94">
        <v>20</v>
      </c>
      <c r="G24" s="25"/>
    </row>
    <row r="25" spans="2:7" x14ac:dyDescent="0.25">
      <c r="B25" t="s">
        <v>17</v>
      </c>
      <c r="C25" s="21"/>
      <c r="D25" s="21"/>
      <c r="E25" s="21"/>
      <c r="G25" s="25"/>
    </row>
    <row r="26" spans="2:7" x14ac:dyDescent="0.25">
      <c r="B26" s="8" t="s">
        <v>360</v>
      </c>
      <c r="C26" s="21"/>
      <c r="D26" s="21"/>
      <c r="E26" s="21"/>
      <c r="G26" s="25"/>
    </row>
    <row r="27" spans="2:7" x14ac:dyDescent="0.25">
      <c r="B27" s="8" t="s">
        <v>361</v>
      </c>
      <c r="G27" s="25"/>
    </row>
    <row r="28" spans="2:7" x14ac:dyDescent="0.25">
      <c r="B28" s="8" t="s">
        <v>316</v>
      </c>
      <c r="G28" s="25"/>
    </row>
    <row r="29" spans="2:7" x14ac:dyDescent="0.25">
      <c r="B29" s="8"/>
      <c r="G29" s="25"/>
    </row>
    <row r="30" spans="2:7" x14ac:dyDescent="0.25">
      <c r="G30" s="25"/>
    </row>
    <row r="31" spans="2:7" x14ac:dyDescent="0.25">
      <c r="G31" s="25"/>
    </row>
    <row r="32" spans="2:7" x14ac:dyDescent="0.25">
      <c r="G32" s="25"/>
    </row>
    <row r="33" spans="7:7" x14ac:dyDescent="0.25">
      <c r="G33" s="25"/>
    </row>
    <row r="34" spans="7:7" x14ac:dyDescent="0.25">
      <c r="G34" s="25"/>
    </row>
  </sheetData>
  <sheetProtection password="9A9F" sheet="1" objects="1" scenarios="1"/>
  <mergeCells count="11">
    <mergeCell ref="B3:C3"/>
    <mergeCell ref="B4:I4"/>
    <mergeCell ref="B7:C7"/>
    <mergeCell ref="B19:C19"/>
    <mergeCell ref="B21:B23"/>
    <mergeCell ref="C21:C23"/>
    <mergeCell ref="D21:D23"/>
    <mergeCell ref="E21:F22"/>
    <mergeCell ref="E10:E14"/>
    <mergeCell ref="F10:F14"/>
    <mergeCell ref="H10:H14"/>
  </mergeCells>
  <hyperlinks>
    <hyperlink ref="K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70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43"/>
  <sheetViews>
    <sheetView topLeftCell="A16" workbookViewId="0">
      <selection activeCell="G32" sqref="G32"/>
    </sheetView>
  </sheetViews>
  <sheetFormatPr defaultRowHeight="15" x14ac:dyDescent="0.25"/>
  <cols>
    <col min="2" max="2" width="18.5703125" customWidth="1"/>
    <col min="3" max="3" width="13.28515625" customWidth="1"/>
    <col min="4" max="4" width="13.140625" customWidth="1"/>
    <col min="5" max="5" width="15.28515625" customWidth="1"/>
    <col min="6" max="6" width="15.42578125" customWidth="1"/>
    <col min="7" max="7" width="16.7109375" customWidth="1"/>
    <col min="8" max="8" width="15.28515625" customWidth="1"/>
    <col min="9" max="13" width="10.28515625" customWidth="1"/>
  </cols>
  <sheetData>
    <row r="2" spans="2:15" ht="15.75" thickBot="1" x14ac:dyDescent="0.3"/>
    <row r="3" spans="2:15" s="5" customFormat="1" ht="19.5" thickBot="1" x14ac:dyDescent="0.35">
      <c r="B3" s="625" t="s">
        <v>731</v>
      </c>
      <c r="C3" s="626"/>
      <c r="K3" s="141" t="s">
        <v>218</v>
      </c>
    </row>
    <row r="4" spans="2:15" s="5" customFormat="1" ht="19.5" thickBot="1" x14ac:dyDescent="0.35">
      <c r="B4" s="581" t="s">
        <v>732</v>
      </c>
      <c r="C4" s="582"/>
      <c r="D4" s="582"/>
      <c r="E4" s="582"/>
      <c r="F4" s="582"/>
      <c r="G4" s="582"/>
      <c r="H4" s="582"/>
      <c r="I4" s="583"/>
      <c r="J4" s="7"/>
      <c r="K4" s="7"/>
    </row>
    <row r="5" spans="2:15" x14ac:dyDescent="0.25">
      <c r="B5" t="s">
        <v>733</v>
      </c>
    </row>
    <row r="7" spans="2:15" ht="18.75" x14ac:dyDescent="0.3">
      <c r="B7" s="5" t="s">
        <v>7</v>
      </c>
      <c r="C7" s="5"/>
      <c r="D7" s="7"/>
    </row>
    <row r="8" spans="2:15" s="334" customFormat="1" ht="33.75" customHeight="1" x14ac:dyDescent="0.25">
      <c r="B8" s="698" t="s">
        <v>734</v>
      </c>
      <c r="C8" s="698"/>
      <c r="D8" s="698"/>
      <c r="E8" s="698"/>
      <c r="F8" s="698"/>
      <c r="G8" s="698"/>
      <c r="H8" s="698"/>
      <c r="I8" s="698"/>
      <c r="J8" s="698"/>
      <c r="K8" s="698"/>
    </row>
    <row r="9" spans="2:15" ht="15.75" thickBot="1" x14ac:dyDescent="0.3"/>
    <row r="10" spans="2:15" ht="19.5" thickBot="1" x14ac:dyDescent="0.35">
      <c r="B10" s="543" t="s">
        <v>1</v>
      </c>
      <c r="C10" s="544"/>
      <c r="D10" s="6"/>
    </row>
    <row r="11" spans="2:15" ht="15.75" thickBot="1" x14ac:dyDescent="0.3">
      <c r="F11" s="21"/>
    </row>
    <row r="12" spans="2:15" s="1" customFormat="1" ht="30" x14ac:dyDescent="0.25">
      <c r="B12" s="337" t="s">
        <v>2</v>
      </c>
      <c r="C12" s="33" t="s">
        <v>53</v>
      </c>
      <c r="D12" s="167" t="s">
        <v>741</v>
      </c>
      <c r="E12" s="33" t="s">
        <v>55</v>
      </c>
      <c r="F12" s="33" t="s">
        <v>56</v>
      </c>
      <c r="G12" s="167" t="s">
        <v>742</v>
      </c>
      <c r="H12" s="167" t="s">
        <v>751</v>
      </c>
      <c r="I12" s="167" t="s">
        <v>303</v>
      </c>
      <c r="J12" s="167" t="s">
        <v>743</v>
      </c>
      <c r="K12" s="167" t="s">
        <v>82</v>
      </c>
      <c r="L12" s="167" t="s">
        <v>66</v>
      </c>
      <c r="M12" s="167" t="s">
        <v>65</v>
      </c>
      <c r="N12" s="338" t="s">
        <v>64</v>
      </c>
      <c r="O12" s="21"/>
    </row>
    <row r="13" spans="2:15" x14ac:dyDescent="0.25">
      <c r="B13" s="44" t="s">
        <v>735</v>
      </c>
      <c r="C13" s="40">
        <v>0.15</v>
      </c>
      <c r="D13" s="691">
        <v>0.9</v>
      </c>
      <c r="E13" s="692">
        <v>3.5000000000000003E-2</v>
      </c>
      <c r="F13" s="692">
        <v>3.5000000000000003E-2</v>
      </c>
      <c r="G13" s="692" t="s">
        <v>744</v>
      </c>
      <c r="H13" s="694">
        <v>0.3</v>
      </c>
      <c r="I13" s="694">
        <v>0.2</v>
      </c>
      <c r="J13" s="694">
        <v>0.4</v>
      </c>
      <c r="K13" s="694">
        <v>0.3</v>
      </c>
      <c r="L13" s="694">
        <v>0.12</v>
      </c>
      <c r="M13" s="694">
        <v>0.03</v>
      </c>
      <c r="N13" s="696">
        <v>0.02</v>
      </c>
      <c r="O13" s="21"/>
    </row>
    <row r="14" spans="2:15" x14ac:dyDescent="0.25">
      <c r="B14" s="44" t="s">
        <v>736</v>
      </c>
      <c r="C14" s="40">
        <v>0.22</v>
      </c>
      <c r="D14" s="691"/>
      <c r="E14" s="692"/>
      <c r="F14" s="692"/>
      <c r="G14" s="692"/>
      <c r="H14" s="694"/>
      <c r="I14" s="694"/>
      <c r="J14" s="694"/>
      <c r="K14" s="694"/>
      <c r="L14" s="694"/>
      <c r="M14" s="694"/>
      <c r="N14" s="696"/>
      <c r="O14" s="21"/>
    </row>
    <row r="15" spans="2:15" x14ac:dyDescent="0.25">
      <c r="B15" s="44" t="s">
        <v>737</v>
      </c>
      <c r="C15" s="40">
        <v>0.25</v>
      </c>
      <c r="D15" s="691"/>
      <c r="E15" s="692"/>
      <c r="F15" s="692"/>
      <c r="G15" s="692"/>
      <c r="H15" s="694"/>
      <c r="I15" s="694"/>
      <c r="J15" s="694"/>
      <c r="K15" s="694"/>
      <c r="L15" s="694"/>
      <c r="M15" s="694"/>
      <c r="N15" s="696"/>
      <c r="O15" s="21"/>
    </row>
    <row r="16" spans="2:15" x14ac:dyDescent="0.25">
      <c r="B16" s="44" t="s">
        <v>738</v>
      </c>
      <c r="C16" s="40">
        <v>0.25</v>
      </c>
      <c r="D16" s="691">
        <v>1.2</v>
      </c>
      <c r="E16" s="692"/>
      <c r="F16" s="692"/>
      <c r="G16" s="692"/>
      <c r="H16" s="694"/>
      <c r="I16" s="694"/>
      <c r="J16" s="694"/>
      <c r="K16" s="694"/>
      <c r="L16" s="694"/>
      <c r="M16" s="694"/>
      <c r="N16" s="696"/>
      <c r="O16" s="21"/>
    </row>
    <row r="17" spans="2:15" x14ac:dyDescent="0.25">
      <c r="B17" s="44" t="s">
        <v>739</v>
      </c>
      <c r="C17" s="40">
        <v>0.27</v>
      </c>
      <c r="D17" s="691"/>
      <c r="E17" s="692"/>
      <c r="F17" s="692"/>
      <c r="G17" s="692"/>
      <c r="H17" s="694"/>
      <c r="I17" s="694"/>
      <c r="J17" s="694"/>
      <c r="K17" s="694"/>
      <c r="L17" s="694"/>
      <c r="M17" s="694"/>
      <c r="N17" s="696"/>
      <c r="O17" s="21"/>
    </row>
    <row r="18" spans="2:15" x14ac:dyDescent="0.25">
      <c r="B18" s="44" t="s">
        <v>704</v>
      </c>
      <c r="C18" s="40">
        <v>0.31</v>
      </c>
      <c r="D18" s="691"/>
      <c r="E18" s="692"/>
      <c r="F18" s="692"/>
      <c r="G18" s="692"/>
      <c r="H18" s="694"/>
      <c r="I18" s="694"/>
      <c r="J18" s="694"/>
      <c r="K18" s="694"/>
      <c r="L18" s="694"/>
      <c r="M18" s="694"/>
      <c r="N18" s="696"/>
      <c r="O18" s="21"/>
    </row>
    <row r="19" spans="2:15" ht="15.75" thickBot="1" x14ac:dyDescent="0.3">
      <c r="B19" s="90" t="s">
        <v>740</v>
      </c>
      <c r="C19" s="91">
        <v>0.31</v>
      </c>
      <c r="D19" s="91">
        <v>1.35</v>
      </c>
      <c r="E19" s="693"/>
      <c r="F19" s="693"/>
      <c r="G19" s="693"/>
      <c r="H19" s="695"/>
      <c r="I19" s="695"/>
      <c r="J19" s="695"/>
      <c r="K19" s="695"/>
      <c r="L19" s="695"/>
      <c r="M19" s="695"/>
      <c r="N19" s="697"/>
      <c r="O19" s="21"/>
    </row>
    <row r="20" spans="2:15" x14ac:dyDescent="0.25">
      <c r="B20" s="103" t="s">
        <v>17</v>
      </c>
      <c r="C20" s="169"/>
      <c r="D20" s="169"/>
      <c r="E20" s="169"/>
      <c r="F20" s="169"/>
      <c r="G20" s="168"/>
      <c r="H20" s="169"/>
      <c r="I20" s="21"/>
    </row>
    <row r="21" spans="2:15" x14ac:dyDescent="0.25">
      <c r="B21" s="23" t="s">
        <v>745</v>
      </c>
      <c r="C21" s="21"/>
      <c r="D21" s="21"/>
      <c r="E21" s="21"/>
    </row>
    <row r="22" spans="2:15" x14ac:dyDescent="0.25">
      <c r="B22" s="23" t="s">
        <v>746</v>
      </c>
      <c r="C22" s="21"/>
      <c r="D22" s="21"/>
      <c r="E22" s="21"/>
    </row>
    <row r="23" spans="2:15" ht="15.75" thickBot="1" x14ac:dyDescent="0.3"/>
    <row r="24" spans="2:15" ht="19.5" thickBot="1" x14ac:dyDescent="0.35">
      <c r="B24" s="545" t="s">
        <v>6</v>
      </c>
      <c r="C24" s="546"/>
      <c r="I24" s="99"/>
    </row>
    <row r="25" spans="2:15" ht="15.75" thickBot="1" x14ac:dyDescent="0.3">
      <c r="I25" s="99"/>
    </row>
    <row r="26" spans="2:15" ht="15" customHeight="1" x14ac:dyDescent="0.25">
      <c r="B26" s="541" t="s">
        <v>2</v>
      </c>
      <c r="C26" s="537" t="s">
        <v>753</v>
      </c>
      <c r="D26" s="537" t="s">
        <v>454</v>
      </c>
      <c r="E26" s="682" t="s">
        <v>313</v>
      </c>
      <c r="F26" s="689"/>
      <c r="G26" s="689"/>
      <c r="H26" s="683"/>
      <c r="I26" s="336"/>
    </row>
    <row r="27" spans="2:15" x14ac:dyDescent="0.25">
      <c r="B27" s="542"/>
      <c r="C27" s="538"/>
      <c r="D27" s="538"/>
      <c r="E27" s="684"/>
      <c r="F27" s="690"/>
      <c r="G27" s="690"/>
      <c r="H27" s="685"/>
      <c r="I27" s="336"/>
    </row>
    <row r="28" spans="2:15" ht="30" x14ac:dyDescent="0.25">
      <c r="B28" s="542"/>
      <c r="C28" s="538"/>
      <c r="D28" s="538"/>
      <c r="E28" s="317" t="s">
        <v>747</v>
      </c>
      <c r="F28" s="317" t="s">
        <v>748</v>
      </c>
      <c r="G28" s="317" t="s">
        <v>749</v>
      </c>
      <c r="H28" s="318" t="s">
        <v>750</v>
      </c>
      <c r="I28" s="6"/>
    </row>
    <row r="29" spans="2:15" x14ac:dyDescent="0.25">
      <c r="B29" s="335" t="s">
        <v>735</v>
      </c>
      <c r="C29" s="339">
        <v>170</v>
      </c>
      <c r="D29" s="346" t="s">
        <v>752</v>
      </c>
      <c r="E29" s="340">
        <v>23</v>
      </c>
      <c r="F29" s="341">
        <v>24</v>
      </c>
      <c r="G29" s="340">
        <v>26</v>
      </c>
      <c r="H29" s="342">
        <v>20</v>
      </c>
    </row>
    <row r="30" spans="2:15" x14ac:dyDescent="0.25">
      <c r="B30" s="335" t="s">
        <v>736</v>
      </c>
      <c r="C30" s="339">
        <v>205</v>
      </c>
      <c r="D30" s="346" t="s">
        <v>754</v>
      </c>
      <c r="E30" s="340">
        <v>21</v>
      </c>
      <c r="F30" s="341">
        <v>22</v>
      </c>
      <c r="G30" s="340">
        <v>24</v>
      </c>
      <c r="H30" s="342">
        <v>18</v>
      </c>
    </row>
    <row r="31" spans="2:15" x14ac:dyDescent="0.25">
      <c r="B31" s="335" t="s">
        <v>737</v>
      </c>
      <c r="C31" s="339">
        <v>230</v>
      </c>
      <c r="D31" s="346" t="s">
        <v>755</v>
      </c>
      <c r="E31" s="340">
        <v>19</v>
      </c>
      <c r="F31" s="341">
        <v>20</v>
      </c>
      <c r="G31" s="340">
        <v>22</v>
      </c>
      <c r="H31" s="342">
        <v>16</v>
      </c>
    </row>
    <row r="32" spans="2:15" x14ac:dyDescent="0.25">
      <c r="B32" s="335" t="s">
        <v>738</v>
      </c>
      <c r="C32" s="339">
        <v>240</v>
      </c>
      <c r="D32" s="346" t="s">
        <v>756</v>
      </c>
      <c r="E32" s="340">
        <v>17</v>
      </c>
      <c r="F32" s="341">
        <v>18</v>
      </c>
      <c r="G32" s="340">
        <v>20</v>
      </c>
      <c r="H32" s="342">
        <v>14</v>
      </c>
    </row>
    <row r="33" spans="2:9" x14ac:dyDescent="0.25">
      <c r="B33" s="335" t="s">
        <v>739</v>
      </c>
      <c r="C33" s="339">
        <v>260</v>
      </c>
      <c r="D33" s="346" t="s">
        <v>757</v>
      </c>
      <c r="E33" s="340">
        <v>15</v>
      </c>
      <c r="F33" s="341">
        <v>16</v>
      </c>
      <c r="G33" s="340">
        <v>18</v>
      </c>
      <c r="H33" s="342">
        <v>12</v>
      </c>
    </row>
    <row r="34" spans="2:9" x14ac:dyDescent="0.25">
      <c r="B34" s="335" t="s">
        <v>704</v>
      </c>
      <c r="C34" s="339">
        <v>290</v>
      </c>
      <c r="D34" s="346" t="s">
        <v>758</v>
      </c>
      <c r="E34" s="340">
        <v>13</v>
      </c>
      <c r="F34" s="341">
        <v>14</v>
      </c>
      <c r="G34" s="340">
        <v>16</v>
      </c>
      <c r="H34" s="342">
        <v>10</v>
      </c>
    </row>
    <row r="35" spans="2:9" ht="15.75" thickBot="1" x14ac:dyDescent="0.3">
      <c r="B35" s="90" t="s">
        <v>740</v>
      </c>
      <c r="C35" s="343">
        <v>310</v>
      </c>
      <c r="D35" s="95" t="s">
        <v>759</v>
      </c>
      <c r="E35" s="343">
        <v>13</v>
      </c>
      <c r="F35" s="344">
        <v>14</v>
      </c>
      <c r="G35" s="343">
        <v>16</v>
      </c>
      <c r="H35" s="345">
        <v>10</v>
      </c>
      <c r="I35" s="25"/>
    </row>
    <row r="36" spans="2:9" x14ac:dyDescent="0.25">
      <c r="B36" t="s">
        <v>17</v>
      </c>
      <c r="C36" s="21"/>
      <c r="D36" s="21"/>
      <c r="E36" s="21"/>
      <c r="G36" s="25"/>
    </row>
    <row r="37" spans="2:9" x14ac:dyDescent="0.25">
      <c r="B37" s="8" t="s">
        <v>18</v>
      </c>
      <c r="C37" s="21"/>
      <c r="D37" s="21"/>
      <c r="E37" s="21"/>
      <c r="G37" s="25"/>
    </row>
    <row r="38" spans="2:9" x14ac:dyDescent="0.25">
      <c r="B38" s="8"/>
      <c r="G38" s="25"/>
    </row>
    <row r="39" spans="2:9" x14ac:dyDescent="0.25">
      <c r="G39" s="25"/>
    </row>
    <row r="40" spans="2:9" x14ac:dyDescent="0.25">
      <c r="G40" s="25"/>
    </row>
    <row r="41" spans="2:9" x14ac:dyDescent="0.25">
      <c r="G41" s="25"/>
    </row>
    <row r="42" spans="2:9" x14ac:dyDescent="0.25">
      <c r="G42" s="25"/>
    </row>
    <row r="43" spans="2:9" x14ac:dyDescent="0.25">
      <c r="G43" s="25"/>
    </row>
  </sheetData>
  <sheetProtection password="9A9F" sheet="1" objects="1" scenarios="1"/>
  <mergeCells count="21">
    <mergeCell ref="L13:L19"/>
    <mergeCell ref="M13:M19"/>
    <mergeCell ref="N13:N19"/>
    <mergeCell ref="B3:C3"/>
    <mergeCell ref="B4:I4"/>
    <mergeCell ref="B10:C10"/>
    <mergeCell ref="B8:K8"/>
    <mergeCell ref="I13:I19"/>
    <mergeCell ref="J13:J19"/>
    <mergeCell ref="K13:K19"/>
    <mergeCell ref="B24:C24"/>
    <mergeCell ref="E26:H27"/>
    <mergeCell ref="D16:D18"/>
    <mergeCell ref="E13:E19"/>
    <mergeCell ref="F13:F19"/>
    <mergeCell ref="G13:G19"/>
    <mergeCell ref="H13:H19"/>
    <mergeCell ref="B26:B28"/>
    <mergeCell ref="C26:C28"/>
    <mergeCell ref="D26:D28"/>
    <mergeCell ref="D13:D15"/>
  </mergeCells>
  <hyperlinks>
    <hyperlink ref="K3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K51"/>
  <sheetViews>
    <sheetView topLeftCell="A28" workbookViewId="0"/>
  </sheetViews>
  <sheetFormatPr defaultRowHeight="15" x14ac:dyDescent="0.25"/>
  <cols>
    <col min="2" max="2" width="19.7109375" customWidth="1"/>
    <col min="3" max="3" width="13.28515625" customWidth="1"/>
    <col min="4" max="4" width="13.140625" customWidth="1"/>
    <col min="5" max="5" width="12.7109375" customWidth="1"/>
    <col min="6" max="6" width="12.140625" customWidth="1"/>
    <col min="7" max="7" width="11.5703125" customWidth="1"/>
    <col min="8" max="13" width="10.28515625" customWidth="1"/>
  </cols>
  <sheetData>
    <row r="2" spans="2:11" ht="15.75" thickBot="1" x14ac:dyDescent="0.3"/>
    <row r="3" spans="2:11" s="5" customFormat="1" ht="19.5" thickBot="1" x14ac:dyDescent="0.35">
      <c r="B3" s="625" t="s">
        <v>319</v>
      </c>
      <c r="C3" s="626"/>
      <c r="K3" s="141" t="s">
        <v>218</v>
      </c>
    </row>
    <row r="4" spans="2:11" s="5" customFormat="1" ht="19.5" thickBot="1" x14ac:dyDescent="0.35">
      <c r="B4" s="581" t="s">
        <v>320</v>
      </c>
      <c r="C4" s="582"/>
      <c r="D4" s="582"/>
      <c r="E4" s="582"/>
      <c r="F4" s="582"/>
      <c r="G4" s="582"/>
      <c r="H4" s="582"/>
      <c r="I4" s="583"/>
      <c r="J4" s="7"/>
      <c r="K4" s="7"/>
    </row>
    <row r="5" spans="2:11" x14ac:dyDescent="0.25">
      <c r="B5" t="s">
        <v>321</v>
      </c>
    </row>
    <row r="6" spans="2:11" ht="15.75" thickBot="1" x14ac:dyDescent="0.3"/>
    <row r="7" spans="2:11" ht="19.5" thickBot="1" x14ac:dyDescent="0.35">
      <c r="B7" s="543" t="s">
        <v>1</v>
      </c>
      <c r="C7" s="544"/>
      <c r="D7" s="6"/>
    </row>
    <row r="8" spans="2:11" ht="15.75" thickBot="1" x14ac:dyDescent="0.3">
      <c r="F8" s="21"/>
    </row>
    <row r="9" spans="2:11" s="1" customFormat="1" ht="30.75" customHeight="1" x14ac:dyDescent="0.25">
      <c r="B9" s="170" t="s">
        <v>322</v>
      </c>
      <c r="C9" s="186" t="s">
        <v>325</v>
      </c>
      <c r="D9" s="171" t="s">
        <v>53</v>
      </c>
      <c r="E9" s="172" t="s">
        <v>340</v>
      </c>
      <c r="F9" s="171" t="s">
        <v>55</v>
      </c>
      <c r="G9" s="173" t="s">
        <v>56</v>
      </c>
      <c r="H9" s="34" t="s">
        <v>63</v>
      </c>
      <c r="I9" s="21"/>
      <c r="J9" s="706" t="s">
        <v>327</v>
      </c>
      <c r="K9" s="707"/>
    </row>
    <row r="10" spans="2:11" x14ac:dyDescent="0.25">
      <c r="B10" s="44">
        <v>42</v>
      </c>
      <c r="C10" s="187">
        <v>290</v>
      </c>
      <c r="D10" s="40">
        <v>0.21</v>
      </c>
      <c r="E10" s="40" t="s">
        <v>334</v>
      </c>
      <c r="F10" s="40">
        <v>0.04</v>
      </c>
      <c r="G10" s="40">
        <v>0.05</v>
      </c>
      <c r="H10" s="143">
        <v>0.4</v>
      </c>
      <c r="I10" s="21"/>
      <c r="J10" s="666" t="s">
        <v>328</v>
      </c>
      <c r="K10" s="708"/>
    </row>
    <row r="11" spans="2:11" x14ac:dyDescent="0.25">
      <c r="B11" s="44">
        <v>50</v>
      </c>
      <c r="C11" s="187">
        <v>345</v>
      </c>
      <c r="D11" s="40">
        <v>0.23</v>
      </c>
      <c r="E11" s="40" t="s">
        <v>334</v>
      </c>
      <c r="F11" s="40">
        <v>0.04</v>
      </c>
      <c r="G11" s="40">
        <v>0.05</v>
      </c>
      <c r="H11" s="143">
        <v>0.4</v>
      </c>
      <c r="I11" s="21"/>
      <c r="J11" s="666" t="s">
        <v>329</v>
      </c>
      <c r="K11" s="708"/>
    </row>
    <row r="12" spans="2:11" x14ac:dyDescent="0.25">
      <c r="B12" s="44">
        <v>55</v>
      </c>
      <c r="C12" s="187">
        <v>380</v>
      </c>
      <c r="D12" s="40">
        <v>0.25</v>
      </c>
      <c r="E12" s="40" t="s">
        <v>334</v>
      </c>
      <c r="F12" s="40">
        <v>0.04</v>
      </c>
      <c r="G12" s="40">
        <v>0.05</v>
      </c>
      <c r="H12" s="143">
        <v>0.4</v>
      </c>
      <c r="I12" s="21"/>
      <c r="J12" s="666" t="s">
        <v>330</v>
      </c>
      <c r="K12" s="708"/>
    </row>
    <row r="13" spans="2:11" x14ac:dyDescent="0.25">
      <c r="B13" s="44">
        <v>60</v>
      </c>
      <c r="C13" s="187">
        <v>415</v>
      </c>
      <c r="D13" s="40">
        <v>0.26</v>
      </c>
      <c r="E13" s="40" t="s">
        <v>334</v>
      </c>
      <c r="F13" s="40">
        <v>0.04</v>
      </c>
      <c r="G13" s="40">
        <v>0.05</v>
      </c>
      <c r="H13" s="143">
        <v>0.4</v>
      </c>
      <c r="I13" s="21"/>
      <c r="J13" s="666" t="s">
        <v>331</v>
      </c>
      <c r="K13" s="708"/>
    </row>
    <row r="14" spans="2:11" ht="30.75" customHeight="1" x14ac:dyDescent="0.25">
      <c r="B14" s="184" t="s">
        <v>323</v>
      </c>
      <c r="C14" s="188">
        <v>450</v>
      </c>
      <c r="D14" s="40">
        <v>0.23</v>
      </c>
      <c r="E14" s="40" t="s">
        <v>335</v>
      </c>
      <c r="F14" s="40">
        <v>0.04</v>
      </c>
      <c r="G14" s="40">
        <v>0.05</v>
      </c>
      <c r="H14" s="143">
        <v>0.4</v>
      </c>
      <c r="I14" s="21"/>
      <c r="J14" s="699" t="s">
        <v>331</v>
      </c>
      <c r="K14" s="700"/>
    </row>
    <row r="15" spans="2:11" ht="30.75" thickBot="1" x14ac:dyDescent="0.3">
      <c r="B15" s="185" t="s">
        <v>324</v>
      </c>
      <c r="C15" s="189">
        <v>450</v>
      </c>
      <c r="D15" s="91">
        <v>0.26</v>
      </c>
      <c r="E15" s="91" t="s">
        <v>334</v>
      </c>
      <c r="F15" s="91">
        <v>0.04</v>
      </c>
      <c r="G15" s="91">
        <v>0.05</v>
      </c>
      <c r="H15" s="174">
        <v>0.4</v>
      </c>
      <c r="I15" s="21"/>
      <c r="J15" s="701"/>
      <c r="K15" s="702"/>
    </row>
    <row r="16" spans="2:11" x14ac:dyDescent="0.25">
      <c r="B16" s="103" t="s">
        <v>16</v>
      </c>
      <c r="C16" s="169"/>
      <c r="D16" s="169"/>
      <c r="E16" s="169"/>
      <c r="F16" s="169"/>
      <c r="G16" s="168"/>
      <c r="H16" s="169"/>
      <c r="I16" s="21"/>
    </row>
    <row r="17" spans="2:7" x14ac:dyDescent="0.25">
      <c r="B17" s="23" t="s">
        <v>326</v>
      </c>
      <c r="C17" s="21"/>
      <c r="D17" s="21"/>
      <c r="E17" s="21"/>
    </row>
    <row r="18" spans="2:7" x14ac:dyDescent="0.25">
      <c r="B18" s="23" t="s">
        <v>336</v>
      </c>
      <c r="C18" s="21"/>
      <c r="D18" s="21"/>
      <c r="E18" s="21"/>
    </row>
    <row r="19" spans="2:7" x14ac:dyDescent="0.25">
      <c r="B19" s="23" t="s">
        <v>332</v>
      </c>
      <c r="C19" s="21"/>
      <c r="D19" s="21"/>
      <c r="E19" s="21"/>
    </row>
    <row r="20" spans="2:7" x14ac:dyDescent="0.25">
      <c r="B20" s="23" t="s">
        <v>337</v>
      </c>
      <c r="C20" s="21"/>
      <c r="D20" s="21"/>
      <c r="E20" s="21"/>
    </row>
    <row r="21" spans="2:7" x14ac:dyDescent="0.25">
      <c r="B21" s="23" t="s">
        <v>333</v>
      </c>
      <c r="C21" s="21"/>
      <c r="D21" s="21"/>
      <c r="E21" s="21"/>
    </row>
    <row r="22" spans="2:7" ht="15.75" thickBot="1" x14ac:dyDescent="0.3">
      <c r="B22" s="23"/>
      <c r="C22" s="21"/>
      <c r="D22" s="21"/>
      <c r="E22" s="21"/>
    </row>
    <row r="23" spans="2:7" ht="21.75" customHeight="1" x14ac:dyDescent="0.25">
      <c r="B23" s="703" t="s">
        <v>345</v>
      </c>
      <c r="C23" s="704"/>
      <c r="D23" s="704"/>
      <c r="E23" s="704"/>
      <c r="F23" s="704"/>
      <c r="G23" s="705"/>
    </row>
    <row r="24" spans="2:7" ht="21.75" customHeight="1" x14ac:dyDescent="0.25">
      <c r="B24" s="192" t="s">
        <v>338</v>
      </c>
      <c r="C24" s="191" t="s">
        <v>341</v>
      </c>
      <c r="D24" s="191" t="s">
        <v>342</v>
      </c>
      <c r="E24" s="191" t="s">
        <v>343</v>
      </c>
      <c r="F24" s="191" t="s">
        <v>339</v>
      </c>
      <c r="G24" s="193" t="s">
        <v>344</v>
      </c>
    </row>
    <row r="25" spans="2:7" x14ac:dyDescent="0.25">
      <c r="B25" s="194">
        <v>1</v>
      </c>
      <c r="C25" s="11" t="s">
        <v>346</v>
      </c>
      <c r="D25" s="14" t="s">
        <v>23</v>
      </c>
      <c r="E25" s="14" t="s">
        <v>23</v>
      </c>
      <c r="F25" s="14" t="s">
        <v>23</v>
      </c>
      <c r="G25" s="200" t="s">
        <v>23</v>
      </c>
    </row>
    <row r="26" spans="2:7" x14ac:dyDescent="0.25">
      <c r="B26" s="195">
        <v>2</v>
      </c>
      <c r="C26" s="14" t="s">
        <v>23</v>
      </c>
      <c r="D26" s="175" t="s">
        <v>347</v>
      </c>
      <c r="E26" s="14" t="s">
        <v>23</v>
      </c>
      <c r="F26" s="14" t="s">
        <v>23</v>
      </c>
      <c r="G26" s="200" t="s">
        <v>23</v>
      </c>
    </row>
    <row r="27" spans="2:7" x14ac:dyDescent="0.25">
      <c r="B27" s="195">
        <v>3</v>
      </c>
      <c r="C27" s="175" t="s">
        <v>346</v>
      </c>
      <c r="D27" s="175" t="s">
        <v>347</v>
      </c>
      <c r="E27" s="175" t="s">
        <v>348</v>
      </c>
      <c r="F27" s="14" t="s">
        <v>23</v>
      </c>
      <c r="G27" s="200" t="s">
        <v>23</v>
      </c>
    </row>
    <row r="28" spans="2:7" ht="15.75" thickBot="1" x14ac:dyDescent="0.3">
      <c r="B28" s="196">
        <v>5</v>
      </c>
      <c r="C28" s="201" t="s">
        <v>23</v>
      </c>
      <c r="D28" s="176" t="s">
        <v>351</v>
      </c>
      <c r="E28" s="201" t="s">
        <v>23</v>
      </c>
      <c r="F28" s="176" t="s">
        <v>349</v>
      </c>
      <c r="G28" s="197" t="s">
        <v>350</v>
      </c>
    </row>
    <row r="29" spans="2:7" x14ac:dyDescent="0.25">
      <c r="B29" s="23"/>
      <c r="C29" s="21"/>
      <c r="D29" s="21"/>
      <c r="E29" s="21"/>
    </row>
    <row r="30" spans="2:7" ht="15.75" thickBot="1" x14ac:dyDescent="0.3"/>
    <row r="31" spans="2:7" ht="19.5" thickBot="1" x14ac:dyDescent="0.35">
      <c r="B31" s="545" t="s">
        <v>6</v>
      </c>
      <c r="C31" s="546"/>
    </row>
    <row r="32" spans="2:7" ht="15.75" thickBot="1" x14ac:dyDescent="0.3"/>
    <row r="33" spans="2:7" x14ac:dyDescent="0.25">
      <c r="B33" s="541" t="s">
        <v>2</v>
      </c>
      <c r="C33" s="537" t="s">
        <v>133</v>
      </c>
      <c r="D33" s="537" t="s">
        <v>134</v>
      </c>
      <c r="E33" s="682" t="s">
        <v>313</v>
      </c>
      <c r="F33" s="683"/>
    </row>
    <row r="34" spans="2:7" x14ac:dyDescent="0.25">
      <c r="B34" s="542"/>
      <c r="C34" s="538"/>
      <c r="D34" s="538"/>
      <c r="E34" s="684"/>
      <c r="F34" s="685"/>
    </row>
    <row r="35" spans="2:7" x14ac:dyDescent="0.25">
      <c r="B35" s="615"/>
      <c r="C35" s="616"/>
      <c r="D35" s="616"/>
      <c r="E35" s="198" t="s">
        <v>314</v>
      </c>
      <c r="F35" s="199" t="s">
        <v>315</v>
      </c>
    </row>
    <row r="36" spans="2:7" x14ac:dyDescent="0.25">
      <c r="B36" s="44" t="s">
        <v>352</v>
      </c>
      <c r="C36" s="92">
        <v>290</v>
      </c>
      <c r="D36" s="92">
        <v>415</v>
      </c>
      <c r="E36" s="92">
        <v>24</v>
      </c>
      <c r="F36" s="93">
        <v>20</v>
      </c>
      <c r="G36" s="25"/>
    </row>
    <row r="37" spans="2:7" x14ac:dyDescent="0.25">
      <c r="B37" s="44" t="s">
        <v>353</v>
      </c>
      <c r="C37" s="92">
        <v>345</v>
      </c>
      <c r="D37" s="92">
        <v>450</v>
      </c>
      <c r="E37" s="92">
        <v>21</v>
      </c>
      <c r="F37" s="93">
        <v>18</v>
      </c>
      <c r="G37" s="25"/>
    </row>
    <row r="38" spans="2:7" x14ac:dyDescent="0.25">
      <c r="B38" s="44" t="s">
        <v>354</v>
      </c>
      <c r="C38" s="92">
        <v>380</v>
      </c>
      <c r="D38" s="92">
        <v>485</v>
      </c>
      <c r="E38" s="92">
        <v>20</v>
      </c>
      <c r="F38" s="93">
        <v>17</v>
      </c>
      <c r="G38" s="25"/>
    </row>
    <row r="39" spans="2:7" x14ac:dyDescent="0.25">
      <c r="B39" s="44" t="s">
        <v>355</v>
      </c>
      <c r="C39" s="92">
        <v>415</v>
      </c>
      <c r="D39" s="92">
        <v>520</v>
      </c>
      <c r="E39" s="92">
        <v>18</v>
      </c>
      <c r="F39" s="93">
        <v>16</v>
      </c>
      <c r="G39" s="25"/>
    </row>
    <row r="40" spans="2:7" ht="15.75" thickBot="1" x14ac:dyDescent="0.3">
      <c r="B40" s="90" t="s">
        <v>356</v>
      </c>
      <c r="C40" s="95">
        <v>450</v>
      </c>
      <c r="D40" s="95">
        <v>550</v>
      </c>
      <c r="E40" s="95">
        <v>17</v>
      </c>
      <c r="F40" s="94">
        <v>15</v>
      </c>
      <c r="G40" s="25"/>
    </row>
    <row r="41" spans="2:7" x14ac:dyDescent="0.25">
      <c r="B41" s="98"/>
      <c r="C41" s="25"/>
      <c r="D41" s="25"/>
      <c r="E41" s="25"/>
      <c r="F41" s="25"/>
      <c r="G41" s="25"/>
    </row>
    <row r="42" spans="2:7" x14ac:dyDescent="0.25">
      <c r="B42" t="s">
        <v>16</v>
      </c>
      <c r="C42" s="21"/>
      <c r="D42" s="21"/>
      <c r="E42" s="21"/>
      <c r="G42" s="25"/>
    </row>
    <row r="43" spans="2:7" x14ac:dyDescent="0.25">
      <c r="B43" s="8" t="s">
        <v>360</v>
      </c>
      <c r="C43" s="21"/>
      <c r="D43" s="21"/>
      <c r="E43" s="21"/>
      <c r="G43" s="25"/>
    </row>
    <row r="44" spans="2:7" x14ac:dyDescent="0.25">
      <c r="B44" s="8" t="s">
        <v>357</v>
      </c>
      <c r="G44" s="25"/>
    </row>
    <row r="45" spans="2:7" x14ac:dyDescent="0.25">
      <c r="B45" s="8" t="s">
        <v>358</v>
      </c>
      <c r="G45" s="25"/>
    </row>
    <row r="46" spans="2:7" x14ac:dyDescent="0.25">
      <c r="B46" s="8" t="s">
        <v>359</v>
      </c>
      <c r="G46" s="25"/>
    </row>
    <row r="47" spans="2:7" x14ac:dyDescent="0.25">
      <c r="G47" s="25"/>
    </row>
    <row r="48" spans="2:7" x14ac:dyDescent="0.25">
      <c r="G48" s="25"/>
    </row>
    <row r="49" spans="7:7" x14ac:dyDescent="0.25">
      <c r="G49" s="25"/>
    </row>
    <row r="50" spans="7:7" x14ac:dyDescent="0.25">
      <c r="G50" s="25"/>
    </row>
    <row r="51" spans="7:7" x14ac:dyDescent="0.25">
      <c r="G51" s="25"/>
    </row>
  </sheetData>
  <sheetProtection password="9A9F" sheet="1" objects="1" scenarios="1"/>
  <mergeCells count="15">
    <mergeCell ref="J14:K15"/>
    <mergeCell ref="B23:G23"/>
    <mergeCell ref="J9:K9"/>
    <mergeCell ref="J10:K10"/>
    <mergeCell ref="J11:K11"/>
    <mergeCell ref="J12:K12"/>
    <mergeCell ref="J13:K13"/>
    <mergeCell ref="B3:C3"/>
    <mergeCell ref="B4:I4"/>
    <mergeCell ref="B7:C7"/>
    <mergeCell ref="B31:C31"/>
    <mergeCell ref="B33:B35"/>
    <mergeCell ref="C33:C35"/>
    <mergeCell ref="D33:D35"/>
    <mergeCell ref="E33:F34"/>
  </mergeCells>
  <hyperlinks>
    <hyperlink ref="K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69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64"/>
  <sheetViews>
    <sheetView workbookViewId="0">
      <selection activeCell="K3" sqref="K3"/>
    </sheetView>
  </sheetViews>
  <sheetFormatPr defaultRowHeight="15" x14ac:dyDescent="0.25"/>
  <cols>
    <col min="2" max="2" width="19.7109375" customWidth="1"/>
    <col min="3" max="3" width="13.28515625" customWidth="1"/>
    <col min="4" max="4" width="13.140625" customWidth="1"/>
    <col min="5" max="5" width="13.7109375" customWidth="1"/>
    <col min="6" max="6" width="12.85546875" customWidth="1"/>
    <col min="7" max="7" width="11.5703125" customWidth="1"/>
    <col min="8" max="13" width="10.28515625" customWidth="1"/>
  </cols>
  <sheetData>
    <row r="2" spans="2:14" ht="15.75" thickBot="1" x14ac:dyDescent="0.3"/>
    <row r="3" spans="2:14" s="5" customFormat="1" ht="19.5" thickBot="1" x14ac:dyDescent="0.35">
      <c r="B3" s="625" t="s">
        <v>1336</v>
      </c>
      <c r="C3" s="626"/>
      <c r="K3" s="141" t="s">
        <v>218</v>
      </c>
    </row>
    <row r="4" spans="2:14" s="5" customFormat="1" ht="36.75" customHeight="1" thickBot="1" x14ac:dyDescent="0.35">
      <c r="B4" s="581" t="s">
        <v>1337</v>
      </c>
      <c r="C4" s="582"/>
      <c r="D4" s="582"/>
      <c r="E4" s="582"/>
      <c r="F4" s="582"/>
      <c r="G4" s="582"/>
      <c r="H4" s="582"/>
      <c r="I4" s="583"/>
      <c r="J4" s="7"/>
      <c r="K4" s="7"/>
    </row>
    <row r="5" spans="2:14" x14ac:dyDescent="0.25">
      <c r="B5" t="s">
        <v>1338</v>
      </c>
    </row>
    <row r="6" spans="2:14" x14ac:dyDescent="0.25">
      <c r="B6" t="s">
        <v>1339</v>
      </c>
    </row>
    <row r="8" spans="2:14" ht="18.75" x14ac:dyDescent="0.3">
      <c r="B8" s="5" t="s">
        <v>7</v>
      </c>
      <c r="C8" s="5"/>
      <c r="D8" s="7"/>
    </row>
    <row r="9" spans="2:14" ht="34.5" customHeight="1" x14ac:dyDescent="0.3">
      <c r="B9" s="709" t="s">
        <v>1345</v>
      </c>
      <c r="C9" s="709"/>
      <c r="D9" s="709"/>
      <c r="E9" s="709"/>
      <c r="F9" s="709"/>
      <c r="G9" s="709"/>
      <c r="H9" s="709"/>
      <c r="I9" s="709"/>
      <c r="J9" s="709"/>
      <c r="K9" s="709"/>
    </row>
    <row r="11" spans="2:14" ht="15.75" thickBot="1" x14ac:dyDescent="0.3"/>
    <row r="12" spans="2:14" ht="19.5" thickBot="1" x14ac:dyDescent="0.35">
      <c r="B12" s="543" t="s">
        <v>1</v>
      </c>
      <c r="C12" s="544"/>
      <c r="D12" s="6"/>
    </row>
    <row r="13" spans="2:14" ht="15.75" thickBot="1" x14ac:dyDescent="0.3">
      <c r="F13" s="21"/>
    </row>
    <row r="14" spans="2:14" s="1" customFormat="1" ht="30.75" customHeight="1" x14ac:dyDescent="0.25">
      <c r="B14" s="170" t="s">
        <v>322</v>
      </c>
      <c r="C14" s="171" t="s">
        <v>53</v>
      </c>
      <c r="D14" s="171" t="s">
        <v>54</v>
      </c>
      <c r="E14" s="171" t="s">
        <v>63</v>
      </c>
      <c r="F14" s="171" t="s">
        <v>55</v>
      </c>
      <c r="G14" s="173" t="s">
        <v>56</v>
      </c>
      <c r="H14" s="172" t="s">
        <v>442</v>
      </c>
      <c r="I14" s="173" t="s">
        <v>64</v>
      </c>
      <c r="J14" s="173" t="s">
        <v>65</v>
      </c>
      <c r="K14" s="173" t="s">
        <v>61</v>
      </c>
      <c r="L14" s="173" t="s">
        <v>66</v>
      </c>
      <c r="M14" s="34" t="s">
        <v>67</v>
      </c>
      <c r="N14" s="21"/>
    </row>
    <row r="15" spans="2:14" x14ac:dyDescent="0.25">
      <c r="B15" s="44" t="s">
        <v>443</v>
      </c>
      <c r="C15" s="187">
        <v>0.12</v>
      </c>
      <c r="D15" s="40">
        <v>1.3</v>
      </c>
      <c r="E15" s="40">
        <v>0.5</v>
      </c>
      <c r="F15" s="41">
        <v>2.5000000000000001E-2</v>
      </c>
      <c r="G15" s="41">
        <v>0.02</v>
      </c>
      <c r="H15" s="41">
        <v>1.4999999999999999E-2</v>
      </c>
      <c r="I15" s="40">
        <v>0.09</v>
      </c>
      <c r="J15" s="40">
        <v>0.2</v>
      </c>
      <c r="K15" s="40">
        <v>0.15</v>
      </c>
      <c r="L15" s="42" t="s">
        <v>23</v>
      </c>
      <c r="M15" s="226" t="s">
        <v>23</v>
      </c>
      <c r="N15" s="21"/>
    </row>
    <row r="16" spans="2:14" x14ac:dyDescent="0.25">
      <c r="B16" s="44" t="s">
        <v>444</v>
      </c>
      <c r="C16" s="187">
        <v>0.12</v>
      </c>
      <c r="D16" s="40">
        <v>1.5</v>
      </c>
      <c r="E16" s="40">
        <v>0.5</v>
      </c>
      <c r="F16" s="41">
        <v>2.5000000000000001E-2</v>
      </c>
      <c r="G16" s="41">
        <v>0.02</v>
      </c>
      <c r="H16" s="41">
        <v>1.4999999999999999E-2</v>
      </c>
      <c r="I16" s="40">
        <v>0.09</v>
      </c>
      <c r="J16" s="40">
        <v>0.2</v>
      </c>
      <c r="K16" s="40">
        <v>0.15</v>
      </c>
      <c r="L16" s="42" t="s">
        <v>23</v>
      </c>
      <c r="M16" s="226" t="s">
        <v>23</v>
      </c>
      <c r="N16" s="21"/>
    </row>
    <row r="17" spans="2:14" x14ac:dyDescent="0.25">
      <c r="B17" s="44" t="s">
        <v>445</v>
      </c>
      <c r="C17" s="187">
        <v>0.12</v>
      </c>
      <c r="D17" s="40">
        <v>1.6</v>
      </c>
      <c r="E17" s="40">
        <v>0.5</v>
      </c>
      <c r="F17" s="41">
        <v>2.5000000000000001E-2</v>
      </c>
      <c r="G17" s="41">
        <v>1.4999999999999999E-2</v>
      </c>
      <c r="H17" s="41">
        <v>1.4999999999999999E-2</v>
      </c>
      <c r="I17" s="40">
        <v>0.09</v>
      </c>
      <c r="J17" s="40">
        <v>0.2</v>
      </c>
      <c r="K17" s="40">
        <v>0.15</v>
      </c>
      <c r="L17" s="42" t="s">
        <v>23</v>
      </c>
      <c r="M17" s="226" t="s">
        <v>23</v>
      </c>
      <c r="N17" s="21"/>
    </row>
    <row r="18" spans="2:14" x14ac:dyDescent="0.25">
      <c r="B18" s="44" t="s">
        <v>446</v>
      </c>
      <c r="C18" s="187">
        <v>0.12</v>
      </c>
      <c r="D18" s="40">
        <v>1.6</v>
      </c>
      <c r="E18" s="40">
        <v>0.5</v>
      </c>
      <c r="F18" s="41">
        <v>2.5000000000000001E-2</v>
      </c>
      <c r="G18" s="41">
        <v>1.4999999999999999E-2</v>
      </c>
      <c r="H18" s="41">
        <v>1.4999999999999999E-2</v>
      </c>
      <c r="I18" s="40">
        <v>0.09</v>
      </c>
      <c r="J18" s="40">
        <v>0.2</v>
      </c>
      <c r="K18" s="40">
        <v>0.15</v>
      </c>
      <c r="L18" s="42" t="s">
        <v>23</v>
      </c>
      <c r="M18" s="226" t="s">
        <v>23</v>
      </c>
      <c r="N18" s="21"/>
    </row>
    <row r="19" spans="2:14" x14ac:dyDescent="0.25">
      <c r="B19" s="44" t="s">
        <v>447</v>
      </c>
      <c r="C19" s="187">
        <v>0.12</v>
      </c>
      <c r="D19" s="40">
        <v>1.7</v>
      </c>
      <c r="E19" s="40">
        <v>0.5</v>
      </c>
      <c r="F19" s="41">
        <v>2.5000000000000001E-2</v>
      </c>
      <c r="G19" s="41">
        <v>1.4999999999999999E-2</v>
      </c>
      <c r="H19" s="41">
        <v>1.4999999999999999E-2</v>
      </c>
      <c r="I19" s="40">
        <v>0.09</v>
      </c>
      <c r="J19" s="40">
        <v>0.2</v>
      </c>
      <c r="K19" s="40">
        <v>0.15</v>
      </c>
      <c r="L19" s="42" t="s">
        <v>23</v>
      </c>
      <c r="M19" s="226" t="s">
        <v>23</v>
      </c>
      <c r="N19" s="21"/>
    </row>
    <row r="20" spans="2:14" x14ac:dyDescent="0.25">
      <c r="B20" s="44" t="s">
        <v>448</v>
      </c>
      <c r="C20" s="187">
        <v>0.12</v>
      </c>
      <c r="D20" s="40">
        <v>1.8</v>
      </c>
      <c r="E20" s="40">
        <v>0.5</v>
      </c>
      <c r="F20" s="41">
        <v>2.5000000000000001E-2</v>
      </c>
      <c r="G20" s="41">
        <v>1.4999999999999999E-2</v>
      </c>
      <c r="H20" s="41">
        <v>1.4999999999999999E-2</v>
      </c>
      <c r="I20" s="40">
        <v>0.09</v>
      </c>
      <c r="J20" s="40">
        <v>0.2</v>
      </c>
      <c r="K20" s="40">
        <v>0.15</v>
      </c>
      <c r="L20" s="42" t="s">
        <v>23</v>
      </c>
      <c r="M20" s="226" t="s">
        <v>23</v>
      </c>
      <c r="N20" s="21"/>
    </row>
    <row r="21" spans="2:14" x14ac:dyDescent="0.25">
      <c r="B21" s="44" t="s">
        <v>449</v>
      </c>
      <c r="C21" s="187">
        <v>0.12</v>
      </c>
      <c r="D21" s="40">
        <v>1.9</v>
      </c>
      <c r="E21" s="40">
        <v>0.5</v>
      </c>
      <c r="F21" s="41">
        <v>2.5000000000000001E-2</v>
      </c>
      <c r="G21" s="41">
        <v>1.4999999999999999E-2</v>
      </c>
      <c r="H21" s="41">
        <v>1.4999999999999999E-2</v>
      </c>
      <c r="I21" s="40">
        <v>0.09</v>
      </c>
      <c r="J21" s="40">
        <v>0.2</v>
      </c>
      <c r="K21" s="40">
        <v>0.22</v>
      </c>
      <c r="L21" s="40">
        <v>0.5</v>
      </c>
      <c r="M21" s="82">
        <v>5.0000000000000001E-3</v>
      </c>
      <c r="N21" s="21"/>
    </row>
    <row r="22" spans="2:14" x14ac:dyDescent="0.25">
      <c r="B22" s="184" t="s">
        <v>450</v>
      </c>
      <c r="C22" s="187">
        <v>0.12</v>
      </c>
      <c r="D22" s="40">
        <v>2</v>
      </c>
      <c r="E22" s="40">
        <v>0.6</v>
      </c>
      <c r="F22" s="41">
        <v>2.5000000000000001E-2</v>
      </c>
      <c r="G22" s="41">
        <v>1.4999999999999999E-2</v>
      </c>
      <c r="H22" s="41">
        <v>1.4999999999999999E-2</v>
      </c>
      <c r="I22" s="40">
        <v>0.09</v>
      </c>
      <c r="J22" s="40">
        <v>0.2</v>
      </c>
      <c r="K22" s="40">
        <v>0.22</v>
      </c>
      <c r="L22" s="40">
        <v>0.5</v>
      </c>
      <c r="M22" s="82">
        <v>5.0000000000000001E-3</v>
      </c>
      <c r="N22" s="21"/>
    </row>
    <row r="23" spans="2:14" ht="15.75" thickBot="1" x14ac:dyDescent="0.3">
      <c r="B23" s="185" t="s">
        <v>451</v>
      </c>
      <c r="C23" s="227">
        <v>0.12</v>
      </c>
      <c r="D23" s="91">
        <v>2.1</v>
      </c>
      <c r="E23" s="91">
        <v>0.6</v>
      </c>
      <c r="F23" s="88">
        <v>2.5000000000000001E-2</v>
      </c>
      <c r="G23" s="88">
        <v>1.4999999999999999E-2</v>
      </c>
      <c r="H23" s="88">
        <v>1.4999999999999999E-2</v>
      </c>
      <c r="I23" s="91">
        <v>0.09</v>
      </c>
      <c r="J23" s="91">
        <v>0.2</v>
      </c>
      <c r="K23" s="91">
        <v>0.22</v>
      </c>
      <c r="L23" s="91">
        <v>0.5</v>
      </c>
      <c r="M23" s="89">
        <v>5.0000000000000001E-3</v>
      </c>
      <c r="N23" s="21"/>
    </row>
    <row r="24" spans="2:14" x14ac:dyDescent="0.25">
      <c r="B24" s="103" t="s">
        <v>16</v>
      </c>
      <c r="C24" s="169"/>
      <c r="D24" s="169"/>
      <c r="E24" s="169"/>
      <c r="F24" s="169"/>
      <c r="G24" s="168"/>
      <c r="H24" s="169"/>
      <c r="I24" s="21"/>
    </row>
    <row r="25" spans="2:14" x14ac:dyDescent="0.25">
      <c r="B25" s="23" t="s">
        <v>452</v>
      </c>
      <c r="C25" s="21"/>
      <c r="D25" s="21"/>
      <c r="E25" s="21"/>
    </row>
    <row r="26" spans="2:14" ht="15.75" thickBot="1" x14ac:dyDescent="0.3">
      <c r="B26" s="23" t="s">
        <v>453</v>
      </c>
      <c r="C26" s="21"/>
      <c r="D26" s="21"/>
      <c r="E26" s="21"/>
    </row>
    <row r="27" spans="2:14" s="406" customFormat="1" ht="16.5" thickBot="1" x14ac:dyDescent="0.3">
      <c r="B27" s="710" t="s">
        <v>1033</v>
      </c>
      <c r="C27" s="711"/>
      <c r="D27" s="712"/>
      <c r="E27" s="405"/>
      <c r="F27" s="713" t="s">
        <v>1042</v>
      </c>
      <c r="G27" s="714"/>
    </row>
    <row r="28" spans="2:14" x14ac:dyDescent="0.25">
      <c r="B28" s="396" t="s">
        <v>1340</v>
      </c>
      <c r="C28" s="21"/>
      <c r="D28" s="397"/>
      <c r="E28" s="21"/>
      <c r="F28" s="398" t="s">
        <v>1043</v>
      </c>
      <c r="G28" s="401"/>
    </row>
    <row r="29" spans="2:14" x14ac:dyDescent="0.25">
      <c r="B29" s="398" t="s">
        <v>1341</v>
      </c>
      <c r="C29" s="21"/>
      <c r="D29" s="397"/>
      <c r="F29" s="402" t="s">
        <v>1044</v>
      </c>
      <c r="G29" s="401"/>
    </row>
    <row r="30" spans="2:14" x14ac:dyDescent="0.25">
      <c r="B30" s="398" t="s">
        <v>1342</v>
      </c>
      <c r="C30" s="21"/>
      <c r="D30" s="397"/>
      <c r="E30" s="23"/>
      <c r="F30" s="402" t="s">
        <v>1045</v>
      </c>
      <c r="G30" s="401"/>
    </row>
    <row r="31" spans="2:14" x14ac:dyDescent="0.25">
      <c r="B31" s="398" t="s">
        <v>1343</v>
      </c>
      <c r="C31" s="21"/>
      <c r="D31" s="397"/>
      <c r="E31" s="23"/>
      <c r="F31" s="402" t="s">
        <v>1046</v>
      </c>
      <c r="G31" s="401"/>
    </row>
    <row r="32" spans="2:14" x14ac:dyDescent="0.25">
      <c r="B32" s="398" t="s">
        <v>1344</v>
      </c>
      <c r="C32" s="21"/>
      <c r="D32" s="397"/>
      <c r="E32" s="23"/>
      <c r="F32" s="402" t="s">
        <v>1047</v>
      </c>
      <c r="G32" s="401"/>
    </row>
    <row r="33" spans="2:7" x14ac:dyDescent="0.25">
      <c r="B33" s="396" t="s">
        <v>1346</v>
      </c>
      <c r="C33" s="21"/>
      <c r="D33" s="397"/>
      <c r="E33" s="23"/>
      <c r="F33" s="402" t="s">
        <v>1048</v>
      </c>
      <c r="G33" s="401"/>
    </row>
    <row r="34" spans="2:7" x14ac:dyDescent="0.25">
      <c r="B34" s="715" t="s">
        <v>1347</v>
      </c>
      <c r="C34" s="661"/>
      <c r="D34" s="716"/>
      <c r="E34" s="21"/>
      <c r="F34" s="402"/>
      <c r="G34" s="401"/>
    </row>
    <row r="35" spans="2:7" x14ac:dyDescent="0.25">
      <c r="B35" s="398" t="s">
        <v>1348</v>
      </c>
      <c r="C35" s="517"/>
      <c r="D35" s="519"/>
      <c r="E35" s="21"/>
      <c r="F35" s="402"/>
      <c r="G35" s="401"/>
    </row>
    <row r="36" spans="2:7" ht="15.75" thickBot="1" x14ac:dyDescent="0.3">
      <c r="B36" s="399" t="s">
        <v>1349</v>
      </c>
      <c r="C36" s="203"/>
      <c r="D36" s="400"/>
      <c r="E36" s="21"/>
      <c r="F36" s="403"/>
      <c r="G36" s="404"/>
    </row>
    <row r="37" spans="2:7" x14ac:dyDescent="0.25">
      <c r="B37" s="23"/>
      <c r="C37" s="21"/>
      <c r="D37" s="21"/>
      <c r="E37" s="21"/>
    </row>
    <row r="38" spans="2:7" ht="15.75" thickBot="1" x14ac:dyDescent="0.3"/>
    <row r="39" spans="2:7" ht="19.5" thickBot="1" x14ac:dyDescent="0.35">
      <c r="B39" s="545" t="s">
        <v>6</v>
      </c>
      <c r="C39" s="546"/>
    </row>
    <row r="40" spans="2:7" ht="15.75" thickBot="1" x14ac:dyDescent="0.3"/>
    <row r="41" spans="2:7" ht="15" customHeight="1" x14ac:dyDescent="0.25">
      <c r="B41" s="541" t="s">
        <v>2</v>
      </c>
      <c r="C41" s="537" t="s">
        <v>133</v>
      </c>
      <c r="D41" s="537" t="s">
        <v>454</v>
      </c>
      <c r="E41" s="717" t="s">
        <v>313</v>
      </c>
      <c r="F41" s="718"/>
      <c r="G41" s="526" t="s">
        <v>455</v>
      </c>
    </row>
    <row r="42" spans="2:7" x14ac:dyDescent="0.25">
      <c r="B42" s="542"/>
      <c r="C42" s="538"/>
      <c r="D42" s="538"/>
      <c r="E42" s="617" t="s">
        <v>457</v>
      </c>
      <c r="F42" s="617" t="s">
        <v>458</v>
      </c>
      <c r="G42" s="527"/>
    </row>
    <row r="43" spans="2:7" x14ac:dyDescent="0.25">
      <c r="B43" s="542"/>
      <c r="C43" s="538"/>
      <c r="D43" s="538"/>
      <c r="E43" s="614"/>
      <c r="F43" s="614"/>
      <c r="G43" s="527"/>
    </row>
    <row r="44" spans="2:7" x14ac:dyDescent="0.25">
      <c r="B44" s="44" t="s">
        <v>443</v>
      </c>
      <c r="C44" s="92">
        <v>315</v>
      </c>
      <c r="D44" s="92" t="s">
        <v>459</v>
      </c>
      <c r="E44" s="92">
        <v>20</v>
      </c>
      <c r="F44" s="92">
        <v>24</v>
      </c>
      <c r="G44" s="93" t="s">
        <v>467</v>
      </c>
    </row>
    <row r="45" spans="2:7" x14ac:dyDescent="0.25">
      <c r="B45" s="44" t="s">
        <v>444</v>
      </c>
      <c r="C45" s="92">
        <v>355</v>
      </c>
      <c r="D45" s="92" t="s">
        <v>460</v>
      </c>
      <c r="E45" s="92">
        <v>19</v>
      </c>
      <c r="F45" s="92">
        <v>23</v>
      </c>
      <c r="G45" s="93" t="s">
        <v>468</v>
      </c>
    </row>
    <row r="46" spans="2:7" x14ac:dyDescent="0.25">
      <c r="B46" s="44" t="s">
        <v>445</v>
      </c>
      <c r="C46" s="92">
        <v>420</v>
      </c>
      <c r="D46" s="92" t="s">
        <v>461</v>
      </c>
      <c r="E46" s="92">
        <v>16</v>
      </c>
      <c r="F46" s="92">
        <v>19</v>
      </c>
      <c r="G46" s="93" t="s">
        <v>468</v>
      </c>
    </row>
    <row r="47" spans="2:7" x14ac:dyDescent="0.25">
      <c r="B47" s="44" t="s">
        <v>446</v>
      </c>
      <c r="C47" s="92">
        <v>460</v>
      </c>
      <c r="D47" s="92" t="s">
        <v>462</v>
      </c>
      <c r="E47" s="92">
        <v>14</v>
      </c>
      <c r="F47" s="92">
        <v>17</v>
      </c>
      <c r="G47" s="93" t="s">
        <v>469</v>
      </c>
    </row>
    <row r="48" spans="2:7" x14ac:dyDescent="0.25">
      <c r="B48" s="44" t="s">
        <v>447</v>
      </c>
      <c r="C48" s="92">
        <v>500</v>
      </c>
      <c r="D48" s="92" t="s">
        <v>463</v>
      </c>
      <c r="E48" s="92">
        <v>12</v>
      </c>
      <c r="F48" s="92">
        <v>14</v>
      </c>
      <c r="G48" s="93" t="s">
        <v>469</v>
      </c>
    </row>
    <row r="49" spans="2:7" x14ac:dyDescent="0.25">
      <c r="B49" s="44" t="s">
        <v>448</v>
      </c>
      <c r="C49" s="92">
        <v>550</v>
      </c>
      <c r="D49" s="92" t="s">
        <v>101</v>
      </c>
      <c r="E49" s="92">
        <v>12</v>
      </c>
      <c r="F49" s="92">
        <v>14</v>
      </c>
      <c r="G49" s="93" t="s">
        <v>470</v>
      </c>
    </row>
    <row r="50" spans="2:7" x14ac:dyDescent="0.25">
      <c r="B50" s="44" t="s">
        <v>449</v>
      </c>
      <c r="C50" s="92">
        <v>600</v>
      </c>
      <c r="D50" s="92" t="s">
        <v>464</v>
      </c>
      <c r="E50" s="92">
        <v>11</v>
      </c>
      <c r="F50" s="92">
        <v>13</v>
      </c>
      <c r="G50" s="93" t="s">
        <v>470</v>
      </c>
    </row>
    <row r="51" spans="2:7" x14ac:dyDescent="0.25">
      <c r="B51" s="184" t="s">
        <v>450</v>
      </c>
      <c r="C51" s="92">
        <v>650</v>
      </c>
      <c r="D51" s="92" t="s">
        <v>465</v>
      </c>
      <c r="E51" s="92">
        <v>10</v>
      </c>
      <c r="F51" s="92">
        <v>12</v>
      </c>
      <c r="G51" s="93" t="s">
        <v>471</v>
      </c>
    </row>
    <row r="52" spans="2:7" ht="15.75" thickBot="1" x14ac:dyDescent="0.3">
      <c r="B52" s="185" t="s">
        <v>451</v>
      </c>
      <c r="C52" s="95">
        <v>700</v>
      </c>
      <c r="D52" s="95" t="s">
        <v>466</v>
      </c>
      <c r="E52" s="95">
        <v>10</v>
      </c>
      <c r="F52" s="95">
        <v>12</v>
      </c>
      <c r="G52" s="94" t="s">
        <v>471</v>
      </c>
    </row>
    <row r="53" spans="2:7" x14ac:dyDescent="0.25">
      <c r="B53" s="518"/>
      <c r="C53" s="25"/>
      <c r="D53" s="25"/>
      <c r="E53" s="25"/>
      <c r="F53" s="25"/>
      <c r="G53" s="25"/>
    </row>
    <row r="54" spans="2:7" x14ac:dyDescent="0.25">
      <c r="B54" t="s">
        <v>16</v>
      </c>
      <c r="C54" s="21"/>
      <c r="D54" s="21"/>
      <c r="E54" s="21"/>
      <c r="G54" s="25"/>
    </row>
    <row r="55" spans="2:7" x14ac:dyDescent="0.25">
      <c r="B55" s="8" t="s">
        <v>475</v>
      </c>
      <c r="C55" s="21"/>
      <c r="D55" s="21"/>
      <c r="E55" s="21"/>
      <c r="G55" s="25"/>
    </row>
    <row r="56" spans="2:7" x14ac:dyDescent="0.25">
      <c r="B56" s="8" t="s">
        <v>456</v>
      </c>
      <c r="C56" s="21"/>
      <c r="D56" s="21"/>
      <c r="E56" s="21"/>
      <c r="G56" s="25"/>
    </row>
    <row r="57" spans="2:7" x14ac:dyDescent="0.25">
      <c r="B57" s="8" t="s">
        <v>472</v>
      </c>
      <c r="G57" s="25"/>
    </row>
    <row r="58" spans="2:7" x14ac:dyDescent="0.25">
      <c r="B58" s="8"/>
      <c r="G58" s="25"/>
    </row>
    <row r="59" spans="2:7" x14ac:dyDescent="0.25">
      <c r="B59" s="8"/>
      <c r="G59" s="25"/>
    </row>
    <row r="60" spans="2:7" x14ac:dyDescent="0.25">
      <c r="G60" s="25"/>
    </row>
    <row r="61" spans="2:7" x14ac:dyDescent="0.25">
      <c r="G61" s="25"/>
    </row>
    <row r="62" spans="2:7" x14ac:dyDescent="0.25">
      <c r="G62" s="25"/>
    </row>
    <row r="63" spans="2:7" x14ac:dyDescent="0.25">
      <c r="G63" s="25"/>
    </row>
    <row r="64" spans="2:7" x14ac:dyDescent="0.25">
      <c r="G64" s="25"/>
    </row>
  </sheetData>
  <mergeCells count="15">
    <mergeCell ref="E42:E43"/>
    <mergeCell ref="F42:F43"/>
    <mergeCell ref="B27:D27"/>
    <mergeCell ref="F27:G27"/>
    <mergeCell ref="B34:D34"/>
    <mergeCell ref="B41:B43"/>
    <mergeCell ref="C41:C43"/>
    <mergeCell ref="D41:D43"/>
    <mergeCell ref="E41:F41"/>
    <mergeCell ref="G41:G43"/>
    <mergeCell ref="B3:C3"/>
    <mergeCell ref="B4:I4"/>
    <mergeCell ref="B9:K9"/>
    <mergeCell ref="B12:C12"/>
    <mergeCell ref="B39:C39"/>
  </mergeCells>
  <hyperlinks>
    <hyperlink ref="K3" location="índice!A1" display="índice"/>
  </hyperlinks>
  <pageMargins left="0.511811024" right="0.511811024" top="0.78740157499999996" bottom="0.78740157499999996" header="0.31496062000000002" footer="0.3149606200000000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60"/>
  <sheetViews>
    <sheetView workbookViewId="0">
      <selection activeCell="K3" sqref="K3"/>
    </sheetView>
  </sheetViews>
  <sheetFormatPr defaultRowHeight="15" x14ac:dyDescent="0.25"/>
  <cols>
    <col min="2" max="2" width="19.7109375" customWidth="1"/>
    <col min="3" max="3" width="13.28515625" customWidth="1"/>
    <col min="4" max="4" width="13.140625" customWidth="1"/>
    <col min="5" max="5" width="13.7109375" customWidth="1"/>
    <col min="6" max="6" width="12.85546875" customWidth="1"/>
    <col min="7" max="7" width="13.5703125" customWidth="1"/>
    <col min="8" max="13" width="10.28515625" customWidth="1"/>
  </cols>
  <sheetData>
    <row r="2" spans="2:11" ht="15.75" thickBot="1" x14ac:dyDescent="0.3"/>
    <row r="3" spans="2:11" s="5" customFormat="1" ht="19.5" thickBot="1" x14ac:dyDescent="0.35">
      <c r="B3" s="625" t="s">
        <v>507</v>
      </c>
      <c r="C3" s="626"/>
      <c r="K3" s="141" t="s">
        <v>218</v>
      </c>
    </row>
    <row r="4" spans="2:11" s="5" customFormat="1" ht="19.5" thickBot="1" x14ac:dyDescent="0.35">
      <c r="B4" s="581" t="s">
        <v>508</v>
      </c>
      <c r="C4" s="582"/>
      <c r="D4" s="582"/>
      <c r="E4" s="582"/>
      <c r="F4" s="582"/>
      <c r="G4" s="582"/>
      <c r="H4" s="582"/>
      <c r="I4" s="583"/>
      <c r="J4" s="7"/>
      <c r="K4" s="7"/>
    </row>
    <row r="5" spans="2:11" x14ac:dyDescent="0.25">
      <c r="B5" t="s">
        <v>509</v>
      </c>
    </row>
    <row r="7" spans="2:11" ht="18.75" x14ac:dyDescent="0.3">
      <c r="B7" s="5" t="s">
        <v>7</v>
      </c>
      <c r="C7" s="5"/>
      <c r="D7" s="7"/>
    </row>
    <row r="8" spans="2:11" ht="18.75" x14ac:dyDescent="0.3">
      <c r="B8" s="709" t="s">
        <v>510</v>
      </c>
      <c r="C8" s="709"/>
      <c r="D8" s="709"/>
      <c r="E8" s="709"/>
      <c r="F8" s="709"/>
      <c r="G8" s="709"/>
      <c r="H8" s="709"/>
      <c r="I8" s="709"/>
      <c r="J8" s="709"/>
      <c r="K8" s="709"/>
    </row>
    <row r="10" spans="2:11" ht="15.75" thickBot="1" x14ac:dyDescent="0.3"/>
    <row r="11" spans="2:11" ht="19.5" thickBot="1" x14ac:dyDescent="0.35">
      <c r="B11" s="543" t="s">
        <v>1</v>
      </c>
      <c r="C11" s="544"/>
      <c r="D11" s="6"/>
    </row>
    <row r="12" spans="2:11" ht="15.75" thickBot="1" x14ac:dyDescent="0.3">
      <c r="F12" s="21"/>
    </row>
    <row r="13" spans="2:11" s="1" customFormat="1" ht="30.75" customHeight="1" x14ac:dyDescent="0.25">
      <c r="B13" s="170" t="s">
        <v>322</v>
      </c>
      <c r="C13" s="171" t="s">
        <v>53</v>
      </c>
      <c r="D13" s="171" t="s">
        <v>54</v>
      </c>
      <c r="E13" s="171" t="s">
        <v>55</v>
      </c>
      <c r="F13" s="237" t="s">
        <v>56</v>
      </c>
      <c r="G13" s="21"/>
    </row>
    <row r="14" spans="2:11" x14ac:dyDescent="0.25">
      <c r="B14" s="44" t="s">
        <v>407</v>
      </c>
      <c r="C14" s="232">
        <v>0.12</v>
      </c>
      <c r="D14" s="40">
        <v>0.6</v>
      </c>
      <c r="E14" s="41">
        <v>4.4999999999999998E-2</v>
      </c>
      <c r="F14" s="82">
        <v>4.4999999999999998E-2</v>
      </c>
      <c r="G14" s="21"/>
    </row>
    <row r="15" spans="2:11" x14ac:dyDescent="0.25">
      <c r="B15" s="44" t="s">
        <v>408</v>
      </c>
      <c r="C15" s="232">
        <v>0.1</v>
      </c>
      <c r="D15" s="40">
        <v>0.45</v>
      </c>
      <c r="E15" s="41">
        <v>3.5000000000000003E-2</v>
      </c>
      <c r="F15" s="82">
        <v>3.5000000000000003E-2</v>
      </c>
      <c r="G15" s="21"/>
    </row>
    <row r="16" spans="2:11" x14ac:dyDescent="0.25">
      <c r="B16" s="44" t="s">
        <v>409</v>
      </c>
      <c r="C16" s="232">
        <v>0.08</v>
      </c>
      <c r="D16" s="40">
        <v>0.4</v>
      </c>
      <c r="E16" s="41">
        <v>0.03</v>
      </c>
      <c r="F16" s="82">
        <v>0.03</v>
      </c>
      <c r="G16" s="21"/>
    </row>
    <row r="17" spans="2:9" ht="15.75" thickBot="1" x14ac:dyDescent="0.3">
      <c r="B17" s="185" t="s">
        <v>511</v>
      </c>
      <c r="C17" s="233">
        <v>0.08</v>
      </c>
      <c r="D17" s="91">
        <v>0.35</v>
      </c>
      <c r="E17" s="88">
        <v>2.5000000000000001E-2</v>
      </c>
      <c r="F17" s="89">
        <v>2.5000000000000001E-2</v>
      </c>
      <c r="G17" s="21"/>
    </row>
    <row r="18" spans="2:9" x14ac:dyDescent="0.25">
      <c r="B18" s="103" t="s">
        <v>16</v>
      </c>
      <c r="C18" s="169"/>
      <c r="D18" s="169"/>
      <c r="E18" s="169"/>
      <c r="F18" s="169"/>
      <c r="G18" s="168"/>
      <c r="H18" s="169"/>
      <c r="I18" s="21"/>
    </row>
    <row r="19" spans="2:9" x14ac:dyDescent="0.25">
      <c r="B19" s="23" t="s">
        <v>512</v>
      </c>
      <c r="C19" s="21"/>
      <c r="D19" s="21"/>
      <c r="E19" s="21"/>
    </row>
    <row r="20" spans="2:9" x14ac:dyDescent="0.25">
      <c r="B20" s="23" t="s">
        <v>513</v>
      </c>
      <c r="C20" s="21"/>
      <c r="D20" s="21"/>
      <c r="E20" s="21"/>
    </row>
    <row r="21" spans="2:9" x14ac:dyDescent="0.25">
      <c r="B21" s="23"/>
      <c r="C21" s="21"/>
      <c r="D21" s="21"/>
      <c r="E21" s="21"/>
    </row>
    <row r="22" spans="2:9" ht="15.75" thickBot="1" x14ac:dyDescent="0.3"/>
    <row r="23" spans="2:9" ht="19.5" thickBot="1" x14ac:dyDescent="0.35">
      <c r="B23" s="545" t="s">
        <v>6</v>
      </c>
      <c r="C23" s="546"/>
    </row>
    <row r="25" spans="2:9" ht="15.75" thickBot="1" x14ac:dyDescent="0.3">
      <c r="B25" s="281"/>
      <c r="C25" s="25"/>
      <c r="D25" s="25"/>
      <c r="E25" s="25"/>
      <c r="F25" s="25"/>
      <c r="G25" s="168"/>
    </row>
    <row r="26" spans="2:9" ht="15" customHeight="1" x14ac:dyDescent="0.25">
      <c r="B26" s="541" t="s">
        <v>2</v>
      </c>
      <c r="C26" s="539" t="s">
        <v>8</v>
      </c>
      <c r="D26" s="537" t="s">
        <v>9</v>
      </c>
      <c r="E26" s="537" t="s">
        <v>10</v>
      </c>
      <c r="F26" s="526" t="s">
        <v>383</v>
      </c>
    </row>
    <row r="27" spans="2:9" x14ac:dyDescent="0.25">
      <c r="B27" s="542"/>
      <c r="C27" s="540"/>
      <c r="D27" s="538"/>
      <c r="E27" s="538"/>
      <c r="F27" s="527"/>
    </row>
    <row r="28" spans="2:9" x14ac:dyDescent="0.25">
      <c r="B28" s="542"/>
      <c r="C28" s="540"/>
      <c r="D28" s="538"/>
      <c r="E28" s="538"/>
      <c r="F28" s="527"/>
    </row>
    <row r="29" spans="2:9" x14ac:dyDescent="0.25">
      <c r="B29" s="528" t="s">
        <v>407</v>
      </c>
      <c r="C29" s="283" t="s">
        <v>514</v>
      </c>
      <c r="D29" s="556" t="s">
        <v>518</v>
      </c>
      <c r="E29" s="556" t="s">
        <v>520</v>
      </c>
      <c r="F29" s="285">
        <v>22</v>
      </c>
    </row>
    <row r="30" spans="2:9" x14ac:dyDescent="0.25">
      <c r="B30" s="529"/>
      <c r="C30" s="283" t="s">
        <v>515</v>
      </c>
      <c r="D30" s="556"/>
      <c r="E30" s="556"/>
      <c r="F30" s="285">
        <v>23</v>
      </c>
    </row>
    <row r="31" spans="2:9" x14ac:dyDescent="0.25">
      <c r="B31" s="529"/>
      <c r="C31" s="283" t="s">
        <v>516</v>
      </c>
      <c r="D31" s="556" t="s">
        <v>519</v>
      </c>
      <c r="E31" s="556"/>
      <c r="F31" s="285">
        <v>24</v>
      </c>
    </row>
    <row r="32" spans="2:9" x14ac:dyDescent="0.25">
      <c r="B32" s="530"/>
      <c r="C32" s="283" t="s">
        <v>517</v>
      </c>
      <c r="D32" s="556"/>
      <c r="E32" s="556"/>
      <c r="F32" s="285" t="s">
        <v>521</v>
      </c>
    </row>
    <row r="33" spans="2:7" x14ac:dyDescent="0.25">
      <c r="B33" s="721" t="s">
        <v>408</v>
      </c>
      <c r="C33" s="51" t="s">
        <v>514</v>
      </c>
      <c r="D33" s="548" t="s">
        <v>519</v>
      </c>
      <c r="E33" s="548" t="s">
        <v>523</v>
      </c>
      <c r="F33" s="52">
        <v>24</v>
      </c>
    </row>
    <row r="34" spans="2:7" x14ac:dyDescent="0.25">
      <c r="B34" s="721"/>
      <c r="C34" s="51" t="s">
        <v>515</v>
      </c>
      <c r="D34" s="548"/>
      <c r="E34" s="548"/>
      <c r="F34" s="52">
        <v>25</v>
      </c>
    </row>
    <row r="35" spans="2:7" x14ac:dyDescent="0.25">
      <c r="B35" s="721"/>
      <c r="C35" s="51" t="s">
        <v>516</v>
      </c>
      <c r="D35" s="548" t="s">
        <v>522</v>
      </c>
      <c r="E35" s="548"/>
      <c r="F35" s="52">
        <v>26</v>
      </c>
    </row>
    <row r="36" spans="2:7" x14ac:dyDescent="0.25">
      <c r="B36" s="721"/>
      <c r="C36" s="51" t="s">
        <v>517</v>
      </c>
      <c r="D36" s="548"/>
      <c r="E36" s="548"/>
      <c r="F36" s="52" t="s">
        <v>524</v>
      </c>
    </row>
    <row r="37" spans="2:7" x14ac:dyDescent="0.25">
      <c r="B37" s="722" t="s">
        <v>409</v>
      </c>
      <c r="C37" s="283" t="s">
        <v>514</v>
      </c>
      <c r="D37" s="556" t="s">
        <v>525</v>
      </c>
      <c r="E37" s="556" t="s">
        <v>526</v>
      </c>
      <c r="F37" s="285">
        <v>27</v>
      </c>
    </row>
    <row r="38" spans="2:7" x14ac:dyDescent="0.25">
      <c r="B38" s="722"/>
      <c r="C38" s="283" t="s">
        <v>515</v>
      </c>
      <c r="D38" s="556"/>
      <c r="E38" s="556"/>
      <c r="F38" s="285">
        <v>28</v>
      </c>
    </row>
    <row r="39" spans="2:7" x14ac:dyDescent="0.25">
      <c r="B39" s="722"/>
      <c r="C39" s="283" t="s">
        <v>516</v>
      </c>
      <c r="D39" s="556" t="s">
        <v>390</v>
      </c>
      <c r="E39" s="556"/>
      <c r="F39" s="285">
        <v>29</v>
      </c>
    </row>
    <row r="40" spans="2:7" x14ac:dyDescent="0.25">
      <c r="B40" s="722"/>
      <c r="C40" s="283" t="s">
        <v>517</v>
      </c>
      <c r="D40" s="556"/>
      <c r="E40" s="556"/>
      <c r="F40" s="285" t="s">
        <v>527</v>
      </c>
    </row>
    <row r="41" spans="2:7" x14ac:dyDescent="0.25">
      <c r="B41" s="721" t="s">
        <v>511</v>
      </c>
      <c r="C41" s="51" t="s">
        <v>514</v>
      </c>
      <c r="D41" s="548" t="s">
        <v>390</v>
      </c>
      <c r="E41" s="548" t="s">
        <v>529</v>
      </c>
      <c r="F41" s="52">
        <v>30</v>
      </c>
    </row>
    <row r="42" spans="2:7" x14ac:dyDescent="0.25">
      <c r="B42" s="721"/>
      <c r="C42" s="51" t="s">
        <v>515</v>
      </c>
      <c r="D42" s="548"/>
      <c r="E42" s="548"/>
      <c r="F42" s="52">
        <v>31</v>
      </c>
    </row>
    <row r="43" spans="2:7" x14ac:dyDescent="0.25">
      <c r="B43" s="721"/>
      <c r="C43" s="51" t="s">
        <v>516</v>
      </c>
      <c r="D43" s="548" t="s">
        <v>528</v>
      </c>
      <c r="E43" s="548"/>
      <c r="F43" s="52">
        <v>32</v>
      </c>
    </row>
    <row r="44" spans="2:7" ht="15" customHeight="1" thickBot="1" x14ac:dyDescent="0.3">
      <c r="B44" s="723"/>
      <c r="C44" s="54" t="s">
        <v>517</v>
      </c>
      <c r="D44" s="549"/>
      <c r="E44" s="549"/>
      <c r="F44" s="55" t="s">
        <v>530</v>
      </c>
    </row>
    <row r="45" spans="2:7" x14ac:dyDescent="0.25">
      <c r="B45" t="s">
        <v>16</v>
      </c>
      <c r="C45" s="21"/>
      <c r="D45" s="21"/>
      <c r="E45" s="21"/>
      <c r="G45" s="25"/>
    </row>
    <row r="46" spans="2:7" x14ac:dyDescent="0.25">
      <c r="B46" s="8" t="s">
        <v>531</v>
      </c>
      <c r="C46" s="21"/>
      <c r="D46" s="21"/>
      <c r="E46" s="21"/>
      <c r="G46" s="25"/>
    </row>
    <row r="47" spans="2:7" x14ac:dyDescent="0.25">
      <c r="B47" s="8" t="s">
        <v>532</v>
      </c>
      <c r="G47" s="25"/>
    </row>
    <row r="48" spans="2:7" x14ac:dyDescent="0.25">
      <c r="B48" s="8" t="s">
        <v>533</v>
      </c>
      <c r="G48" s="25"/>
    </row>
    <row r="49" spans="2:7" x14ac:dyDescent="0.25">
      <c r="G49" s="25"/>
    </row>
    <row r="50" spans="2:7" x14ac:dyDescent="0.25">
      <c r="G50" s="25"/>
    </row>
    <row r="51" spans="2:7" ht="15.75" thickBot="1" x14ac:dyDescent="0.3">
      <c r="G51" s="25"/>
    </row>
    <row r="52" spans="2:7" ht="19.5" thickBot="1" x14ac:dyDescent="0.35">
      <c r="B52" s="719" t="s">
        <v>392</v>
      </c>
      <c r="C52" s="720"/>
    </row>
    <row r="53" spans="2:7" x14ac:dyDescent="0.25">
      <c r="B53" t="s">
        <v>436</v>
      </c>
    </row>
    <row r="54" spans="2:7" ht="15.75" thickBot="1" x14ac:dyDescent="0.3"/>
    <row r="55" spans="2:7" s="219" customFormat="1" x14ac:dyDescent="0.25">
      <c r="B55" s="221" t="s">
        <v>395</v>
      </c>
      <c r="C55" s="223" t="s">
        <v>394</v>
      </c>
    </row>
    <row r="56" spans="2:7" s="219" customFormat="1" x14ac:dyDescent="0.25">
      <c r="B56" s="224">
        <v>10111</v>
      </c>
      <c r="C56" s="225">
        <v>5906</v>
      </c>
    </row>
    <row r="57" spans="2:7" x14ac:dyDescent="0.25">
      <c r="B57" s="282" t="s">
        <v>407</v>
      </c>
      <c r="C57" s="240" t="s">
        <v>3</v>
      </c>
    </row>
    <row r="58" spans="2:7" x14ac:dyDescent="0.25">
      <c r="B58" s="282" t="s">
        <v>408</v>
      </c>
      <c r="C58" s="285" t="s">
        <v>534</v>
      </c>
    </row>
    <row r="59" spans="2:7" x14ac:dyDescent="0.25">
      <c r="B59" s="282" t="s">
        <v>409</v>
      </c>
      <c r="C59" s="285" t="s">
        <v>4</v>
      </c>
    </row>
    <row r="60" spans="2:7" s="1" customFormat="1" ht="15.75" thickBot="1" x14ac:dyDescent="0.3">
      <c r="B60" s="284" t="s">
        <v>511</v>
      </c>
      <c r="C60" s="134" t="s">
        <v>15</v>
      </c>
    </row>
  </sheetData>
  <sheetProtection password="9A9F" sheet="1" objects="1" scenarios="1"/>
  <mergeCells count="27">
    <mergeCell ref="E26:E28"/>
    <mergeCell ref="F26:F28"/>
    <mergeCell ref="B41:B44"/>
    <mergeCell ref="B3:C3"/>
    <mergeCell ref="B4:I4"/>
    <mergeCell ref="B8:K8"/>
    <mergeCell ref="B11:C11"/>
    <mergeCell ref="B23:C23"/>
    <mergeCell ref="B29:B32"/>
    <mergeCell ref="E33:E36"/>
    <mergeCell ref="E37:E40"/>
    <mergeCell ref="E29:E32"/>
    <mergeCell ref="E41:E44"/>
    <mergeCell ref="B52:C52"/>
    <mergeCell ref="B26:B28"/>
    <mergeCell ref="C26:C28"/>
    <mergeCell ref="D26:D28"/>
    <mergeCell ref="B33:B36"/>
    <mergeCell ref="B37:B40"/>
    <mergeCell ref="D33:D34"/>
    <mergeCell ref="D35:D36"/>
    <mergeCell ref="D37:D38"/>
    <mergeCell ref="D39:D40"/>
    <mergeCell ref="D41:D42"/>
    <mergeCell ref="D43:D44"/>
    <mergeCell ref="D29:D30"/>
    <mergeCell ref="D31:D32"/>
  </mergeCells>
  <hyperlinks>
    <hyperlink ref="K3" location="índice!A1" display="índice"/>
  </hyperlinks>
  <pageMargins left="0.511811024" right="0.511811024" top="0.78740157499999996" bottom="0.78740157499999996" header="0.31496062000000002" footer="0.31496062000000002"/>
  <pageSetup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56"/>
  <sheetViews>
    <sheetView workbookViewId="0">
      <selection activeCell="K3" sqref="K3"/>
    </sheetView>
  </sheetViews>
  <sheetFormatPr defaultRowHeight="15" x14ac:dyDescent="0.25"/>
  <cols>
    <col min="2" max="2" width="19.7109375" customWidth="1"/>
    <col min="3" max="3" width="13.28515625" customWidth="1"/>
    <col min="4" max="4" width="13.140625" customWidth="1"/>
    <col min="5" max="5" width="13.7109375" customWidth="1"/>
    <col min="6" max="6" width="12.85546875" customWidth="1"/>
    <col min="7" max="7" width="13.5703125" customWidth="1"/>
    <col min="8" max="13" width="10.28515625" customWidth="1"/>
  </cols>
  <sheetData>
    <row r="2" spans="2:11" ht="15.75" thickBot="1" x14ac:dyDescent="0.3"/>
    <row r="3" spans="2:11" s="5" customFormat="1" ht="19.5" thickBot="1" x14ac:dyDescent="0.35">
      <c r="B3" s="625" t="s">
        <v>476</v>
      </c>
      <c r="C3" s="626"/>
      <c r="K3" s="141" t="s">
        <v>218</v>
      </c>
    </row>
    <row r="4" spans="2:11" s="5" customFormat="1" ht="19.5" thickBot="1" x14ac:dyDescent="0.35">
      <c r="B4" s="581" t="s">
        <v>477</v>
      </c>
      <c r="C4" s="582"/>
      <c r="D4" s="582"/>
      <c r="E4" s="582"/>
      <c r="F4" s="582"/>
      <c r="G4" s="582"/>
      <c r="H4" s="582"/>
      <c r="I4" s="583"/>
      <c r="J4" s="7"/>
      <c r="K4" s="7"/>
    </row>
    <row r="5" spans="2:11" x14ac:dyDescent="0.25">
      <c r="B5" t="s">
        <v>478</v>
      </c>
    </row>
    <row r="7" spans="2:11" ht="18.75" x14ac:dyDescent="0.3">
      <c r="B7" s="5" t="s">
        <v>7</v>
      </c>
      <c r="C7" s="5"/>
      <c r="D7" s="7"/>
    </row>
    <row r="8" spans="2:11" ht="35.25" customHeight="1" x14ac:dyDescent="0.3">
      <c r="B8" s="709" t="s">
        <v>479</v>
      </c>
      <c r="C8" s="709"/>
      <c r="D8" s="709"/>
      <c r="E8" s="709"/>
      <c r="F8" s="709"/>
      <c r="G8" s="709"/>
      <c r="H8" s="709"/>
      <c r="I8" s="709"/>
      <c r="J8" s="709"/>
      <c r="K8" s="709"/>
    </row>
    <row r="10" spans="2:11" ht="15.75" thickBot="1" x14ac:dyDescent="0.3"/>
    <row r="11" spans="2:11" ht="19.5" thickBot="1" x14ac:dyDescent="0.35">
      <c r="B11" s="543" t="s">
        <v>1</v>
      </c>
      <c r="C11" s="544"/>
      <c r="D11" s="6"/>
    </row>
    <row r="12" spans="2:11" ht="15.75" thickBot="1" x14ac:dyDescent="0.3">
      <c r="F12" s="21"/>
    </row>
    <row r="13" spans="2:11" s="1" customFormat="1" ht="30.75" customHeight="1" x14ac:dyDescent="0.25">
      <c r="B13" s="170" t="s">
        <v>322</v>
      </c>
      <c r="C13" s="171" t="s">
        <v>53</v>
      </c>
      <c r="D13" s="171" t="s">
        <v>54</v>
      </c>
      <c r="E13" s="171" t="s">
        <v>55</v>
      </c>
      <c r="F13" s="173" t="s">
        <v>56</v>
      </c>
      <c r="G13" s="237" t="s">
        <v>61</v>
      </c>
      <c r="H13" s="21"/>
    </row>
    <row r="14" spans="2:11" x14ac:dyDescent="0.25">
      <c r="B14" s="44" t="s">
        <v>419</v>
      </c>
      <c r="C14" s="232">
        <v>0.12</v>
      </c>
      <c r="D14" s="40">
        <v>0.6</v>
      </c>
      <c r="E14" s="41">
        <v>4.4999999999999998E-2</v>
      </c>
      <c r="F14" s="41">
        <v>4.4999999999999998E-2</v>
      </c>
      <c r="G14" s="226" t="s">
        <v>23</v>
      </c>
      <c r="H14" s="21"/>
    </row>
    <row r="15" spans="2:11" x14ac:dyDescent="0.25">
      <c r="B15" s="44" t="s">
        <v>480</v>
      </c>
      <c r="C15" s="232">
        <v>0.1</v>
      </c>
      <c r="D15" s="40">
        <v>0.45</v>
      </c>
      <c r="E15" s="41">
        <v>3.5000000000000003E-2</v>
      </c>
      <c r="F15" s="41">
        <v>3.5000000000000003E-2</v>
      </c>
      <c r="G15" s="226" t="s">
        <v>23</v>
      </c>
      <c r="H15" s="21"/>
    </row>
    <row r="16" spans="2:11" x14ac:dyDescent="0.25">
      <c r="B16" s="44" t="s">
        <v>421</v>
      </c>
      <c r="C16" s="232">
        <v>0.08</v>
      </c>
      <c r="D16" s="40">
        <v>0.4</v>
      </c>
      <c r="E16" s="41">
        <v>0.03</v>
      </c>
      <c r="F16" s="41">
        <v>0.03</v>
      </c>
      <c r="G16" s="226" t="s">
        <v>23</v>
      </c>
      <c r="H16" s="21"/>
    </row>
    <row r="17" spans="2:9" x14ac:dyDescent="0.25">
      <c r="B17" s="44" t="s">
        <v>422</v>
      </c>
      <c r="C17" s="232">
        <v>0.06</v>
      </c>
      <c r="D17" s="40">
        <v>0.35</v>
      </c>
      <c r="E17" s="41">
        <v>2.5000000000000001E-2</v>
      </c>
      <c r="F17" s="41">
        <v>2.5000000000000001E-2</v>
      </c>
      <c r="G17" s="226" t="s">
        <v>23</v>
      </c>
      <c r="H17" s="21"/>
    </row>
    <row r="18" spans="2:9" x14ac:dyDescent="0.25">
      <c r="B18" s="44" t="s">
        <v>423</v>
      </c>
      <c r="C18" s="232">
        <v>0.02</v>
      </c>
      <c r="D18" s="40">
        <v>0.25</v>
      </c>
      <c r="E18" s="41">
        <v>0.02</v>
      </c>
      <c r="F18" s="41">
        <v>0.02</v>
      </c>
      <c r="G18" s="234">
        <v>0.3</v>
      </c>
      <c r="H18" s="21"/>
    </row>
    <row r="19" spans="2:9" ht="15.75" thickBot="1" x14ac:dyDescent="0.3">
      <c r="B19" s="185" t="s">
        <v>481</v>
      </c>
      <c r="C19" s="233">
        <v>0.01</v>
      </c>
      <c r="D19" s="91">
        <v>0.2</v>
      </c>
      <c r="E19" s="88">
        <v>0.02</v>
      </c>
      <c r="F19" s="88">
        <v>0.02</v>
      </c>
      <c r="G19" s="235">
        <v>0.2</v>
      </c>
      <c r="H19" s="21"/>
    </row>
    <row r="20" spans="2:9" x14ac:dyDescent="0.25">
      <c r="B20" s="103" t="s">
        <v>16</v>
      </c>
      <c r="C20" s="169"/>
      <c r="D20" s="169"/>
      <c r="E20" s="169"/>
      <c r="F20" s="169"/>
      <c r="G20" s="168"/>
      <c r="H20" s="169"/>
      <c r="I20" s="21"/>
    </row>
    <row r="21" spans="2:9" x14ac:dyDescent="0.25">
      <c r="B21" s="23" t="s">
        <v>482</v>
      </c>
      <c r="C21" s="21"/>
      <c r="D21" s="21"/>
      <c r="E21" s="21"/>
    </row>
    <row r="22" spans="2:9" x14ac:dyDescent="0.25">
      <c r="B22" s="23" t="s">
        <v>453</v>
      </c>
      <c r="C22" s="21"/>
      <c r="D22" s="21"/>
      <c r="E22" s="21"/>
    </row>
    <row r="23" spans="2:9" x14ac:dyDescent="0.25">
      <c r="B23" s="23"/>
      <c r="C23" s="21"/>
      <c r="D23" s="21"/>
      <c r="E23" s="21"/>
    </row>
    <row r="24" spans="2:9" ht="15.75" thickBot="1" x14ac:dyDescent="0.3"/>
    <row r="25" spans="2:9" ht="19.5" thickBot="1" x14ac:dyDescent="0.35">
      <c r="B25" s="545" t="s">
        <v>6</v>
      </c>
      <c r="C25" s="546"/>
    </row>
    <row r="26" spans="2:9" ht="15.75" thickBot="1" x14ac:dyDescent="0.3"/>
    <row r="27" spans="2:9" ht="15" customHeight="1" x14ac:dyDescent="0.25">
      <c r="B27" s="541" t="s">
        <v>2</v>
      </c>
      <c r="C27" s="537" t="s">
        <v>483</v>
      </c>
      <c r="D27" s="537" t="s">
        <v>454</v>
      </c>
      <c r="E27" s="537" t="s">
        <v>485</v>
      </c>
      <c r="F27" s="539" t="s">
        <v>106</v>
      </c>
      <c r="G27" s="526" t="s">
        <v>107</v>
      </c>
    </row>
    <row r="28" spans="2:9" ht="15" customHeight="1" x14ac:dyDescent="0.25">
      <c r="B28" s="542"/>
      <c r="C28" s="538"/>
      <c r="D28" s="538"/>
      <c r="E28" s="538"/>
      <c r="F28" s="540"/>
      <c r="G28" s="527"/>
    </row>
    <row r="29" spans="2:9" x14ac:dyDescent="0.25">
      <c r="B29" s="542"/>
      <c r="C29" s="538"/>
      <c r="D29" s="538"/>
      <c r="E29" s="538"/>
      <c r="F29" s="540"/>
      <c r="G29" s="527"/>
    </row>
    <row r="30" spans="2:9" x14ac:dyDescent="0.25">
      <c r="B30" s="44" t="s">
        <v>419</v>
      </c>
      <c r="C30" s="92">
        <v>280</v>
      </c>
      <c r="D30" s="92" t="s">
        <v>378</v>
      </c>
      <c r="E30" s="92">
        <v>28</v>
      </c>
      <c r="F30" s="43" t="s">
        <v>23</v>
      </c>
      <c r="G30" s="236" t="s">
        <v>23</v>
      </c>
    </row>
    <row r="31" spans="2:9" x14ac:dyDescent="0.25">
      <c r="B31" s="44" t="s">
        <v>480</v>
      </c>
      <c r="C31" s="92">
        <v>240</v>
      </c>
      <c r="D31" s="92" t="s">
        <v>34</v>
      </c>
      <c r="E31" s="92">
        <v>34</v>
      </c>
      <c r="F31" s="92">
        <v>1.3</v>
      </c>
      <c r="G31" s="236" t="s">
        <v>23</v>
      </c>
    </row>
    <row r="32" spans="2:9" x14ac:dyDescent="0.25">
      <c r="B32" s="44" t="s">
        <v>421</v>
      </c>
      <c r="C32" s="92">
        <v>210</v>
      </c>
      <c r="D32" s="92" t="s">
        <v>38</v>
      </c>
      <c r="E32" s="92">
        <v>38</v>
      </c>
      <c r="F32" s="92">
        <v>1.6</v>
      </c>
      <c r="G32" s="82">
        <v>0.18</v>
      </c>
    </row>
    <row r="33" spans="2:7" x14ac:dyDescent="0.25">
      <c r="B33" s="44" t="s">
        <v>422</v>
      </c>
      <c r="C33" s="92">
        <v>180</v>
      </c>
      <c r="D33" s="92" t="s">
        <v>380</v>
      </c>
      <c r="E33" s="92">
        <v>40</v>
      </c>
      <c r="F33" s="92">
        <v>1.9</v>
      </c>
      <c r="G33" s="82">
        <v>0.2</v>
      </c>
    </row>
    <row r="34" spans="2:7" x14ac:dyDescent="0.25">
      <c r="B34" s="44" t="s">
        <v>423</v>
      </c>
      <c r="C34" s="92">
        <v>170</v>
      </c>
      <c r="D34" s="92" t="s">
        <v>380</v>
      </c>
      <c r="E34" s="92">
        <v>41</v>
      </c>
      <c r="F34" s="92">
        <v>2.1</v>
      </c>
      <c r="G34" s="82">
        <v>0.22</v>
      </c>
    </row>
    <row r="35" spans="2:7" ht="15.75" thickBot="1" x14ac:dyDescent="0.3">
      <c r="B35" s="185" t="s">
        <v>481</v>
      </c>
      <c r="C35" s="95">
        <v>150</v>
      </c>
      <c r="D35" s="95" t="s">
        <v>484</v>
      </c>
      <c r="E35" s="95">
        <v>44</v>
      </c>
      <c r="F35" s="95">
        <v>2.5</v>
      </c>
      <c r="G35" s="89">
        <v>0.23</v>
      </c>
    </row>
    <row r="36" spans="2:7" x14ac:dyDescent="0.25">
      <c r="B36" s="98"/>
      <c r="C36" s="25"/>
      <c r="D36" s="25"/>
      <c r="E36" s="25"/>
      <c r="F36" s="25"/>
      <c r="G36" s="25"/>
    </row>
    <row r="37" spans="2:7" x14ac:dyDescent="0.25">
      <c r="B37" t="s">
        <v>16</v>
      </c>
      <c r="C37" s="21"/>
      <c r="D37" s="21"/>
      <c r="E37" s="21"/>
      <c r="G37" s="25"/>
    </row>
    <row r="38" spans="2:7" x14ac:dyDescent="0.25">
      <c r="B38" s="8" t="s">
        <v>486</v>
      </c>
      <c r="C38" s="21"/>
      <c r="D38" s="21"/>
      <c r="E38" s="21"/>
      <c r="G38" s="25"/>
    </row>
    <row r="39" spans="2:7" x14ac:dyDescent="0.25">
      <c r="B39" s="8" t="s">
        <v>487</v>
      </c>
      <c r="C39" s="21"/>
      <c r="D39" s="21"/>
      <c r="E39" s="21"/>
      <c r="G39" s="25"/>
    </row>
    <row r="40" spans="2:7" x14ac:dyDescent="0.25">
      <c r="B40" s="8" t="s">
        <v>488</v>
      </c>
      <c r="G40" s="25"/>
    </row>
    <row r="41" spans="2:7" x14ac:dyDescent="0.25">
      <c r="B41" s="8" t="s">
        <v>489</v>
      </c>
      <c r="G41" s="25"/>
    </row>
    <row r="42" spans="2:7" x14ac:dyDescent="0.25">
      <c r="B42" s="8" t="s">
        <v>490</v>
      </c>
      <c r="G42" s="25"/>
    </row>
    <row r="43" spans="2:7" x14ac:dyDescent="0.25">
      <c r="G43" s="25"/>
    </row>
    <row r="44" spans="2:7" x14ac:dyDescent="0.25">
      <c r="G44" s="25"/>
    </row>
    <row r="45" spans="2:7" ht="15.75" thickBot="1" x14ac:dyDescent="0.3">
      <c r="G45" s="25"/>
    </row>
    <row r="46" spans="2:7" ht="19.5" thickBot="1" x14ac:dyDescent="0.35">
      <c r="B46" s="719" t="s">
        <v>392</v>
      </c>
      <c r="C46" s="720"/>
    </row>
    <row r="47" spans="2:7" x14ac:dyDescent="0.25">
      <c r="B47" t="s">
        <v>436</v>
      </c>
    </row>
    <row r="48" spans="2:7" ht="15.75" thickBot="1" x14ac:dyDescent="0.3"/>
    <row r="49" spans="2:3" s="219" customFormat="1" x14ac:dyDescent="0.25">
      <c r="B49" s="221" t="s">
        <v>395</v>
      </c>
      <c r="C49" s="223" t="s">
        <v>394</v>
      </c>
    </row>
    <row r="50" spans="2:3" s="219" customFormat="1" x14ac:dyDescent="0.25">
      <c r="B50" s="224">
        <v>10130</v>
      </c>
      <c r="C50" s="225">
        <v>5915</v>
      </c>
    </row>
    <row r="51" spans="2:3" x14ac:dyDescent="0.25">
      <c r="B51" s="229" t="s">
        <v>419</v>
      </c>
      <c r="C51" s="231" t="s">
        <v>3</v>
      </c>
    </row>
    <row r="52" spans="2:3" x14ac:dyDescent="0.25">
      <c r="B52" s="229" t="s">
        <v>480</v>
      </c>
      <c r="C52" s="286" t="s">
        <v>1251</v>
      </c>
    </row>
    <row r="53" spans="2:3" x14ac:dyDescent="0.25">
      <c r="B53" s="229" t="s">
        <v>421</v>
      </c>
      <c r="C53" s="231" t="s">
        <v>277</v>
      </c>
    </row>
    <row r="54" spans="2:3" x14ac:dyDescent="0.25">
      <c r="B54" s="229" t="s">
        <v>422</v>
      </c>
      <c r="C54" s="231" t="s">
        <v>278</v>
      </c>
    </row>
    <row r="55" spans="2:3" x14ac:dyDescent="0.25">
      <c r="B55" s="229" t="s">
        <v>423</v>
      </c>
      <c r="C55" s="231" t="s">
        <v>279</v>
      </c>
    </row>
    <row r="56" spans="2:3" s="1" customFormat="1" ht="15.75" thickBot="1" x14ac:dyDescent="0.3">
      <c r="B56" s="230" t="s">
        <v>481</v>
      </c>
      <c r="C56" s="134"/>
    </row>
  </sheetData>
  <sheetProtection password="E950" sheet="1" objects="1" scenarios="1"/>
  <mergeCells count="12">
    <mergeCell ref="E27:E29"/>
    <mergeCell ref="F27:F29"/>
    <mergeCell ref="B46:C46"/>
    <mergeCell ref="B3:C3"/>
    <mergeCell ref="B4:I4"/>
    <mergeCell ref="B8:K8"/>
    <mergeCell ref="B11:C11"/>
    <mergeCell ref="B25:C25"/>
    <mergeCell ref="B27:B29"/>
    <mergeCell ref="C27:C29"/>
    <mergeCell ref="D27:D29"/>
    <mergeCell ref="G27:G29"/>
  </mergeCells>
  <hyperlinks>
    <hyperlink ref="K3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54"/>
  <sheetViews>
    <sheetView workbookViewId="0">
      <selection activeCell="K3" sqref="K3"/>
    </sheetView>
  </sheetViews>
  <sheetFormatPr defaultRowHeight="15" x14ac:dyDescent="0.25"/>
  <cols>
    <col min="2" max="2" width="19.7109375" customWidth="1"/>
    <col min="3" max="3" width="13.28515625" customWidth="1"/>
    <col min="4" max="4" width="13.140625" customWidth="1"/>
    <col min="5" max="5" width="13.7109375" customWidth="1"/>
    <col min="6" max="6" width="12.85546875" customWidth="1"/>
    <col min="7" max="7" width="11.5703125" customWidth="1"/>
    <col min="8" max="13" width="10.28515625" customWidth="1"/>
  </cols>
  <sheetData>
    <row r="2" spans="2:14" ht="15.75" thickBot="1" x14ac:dyDescent="0.3"/>
    <row r="3" spans="2:14" s="5" customFormat="1" ht="19.5" thickBot="1" x14ac:dyDescent="0.35">
      <c r="B3" s="625" t="s">
        <v>439</v>
      </c>
      <c r="C3" s="626"/>
      <c r="K3" s="141" t="s">
        <v>218</v>
      </c>
    </row>
    <row r="4" spans="2:14" s="5" customFormat="1" ht="36.75" customHeight="1" thickBot="1" x14ac:dyDescent="0.35">
      <c r="B4" s="581" t="s">
        <v>473</v>
      </c>
      <c r="C4" s="582"/>
      <c r="D4" s="582"/>
      <c r="E4" s="582"/>
      <c r="F4" s="582"/>
      <c r="G4" s="582"/>
      <c r="H4" s="582"/>
      <c r="I4" s="583"/>
      <c r="J4" s="7"/>
      <c r="K4" s="7"/>
    </row>
    <row r="5" spans="2:14" x14ac:dyDescent="0.25">
      <c r="B5" t="s">
        <v>440</v>
      </c>
    </row>
    <row r="6" spans="2:14" x14ac:dyDescent="0.25">
      <c r="B6" t="s">
        <v>474</v>
      </c>
    </row>
    <row r="8" spans="2:14" ht="18.75" x14ac:dyDescent="0.3">
      <c r="B8" s="5" t="s">
        <v>7</v>
      </c>
      <c r="C8" s="5"/>
      <c r="D8" s="7"/>
    </row>
    <row r="9" spans="2:14" ht="35.25" customHeight="1" x14ac:dyDescent="0.3">
      <c r="B9" s="709" t="s">
        <v>441</v>
      </c>
      <c r="C9" s="709"/>
      <c r="D9" s="709"/>
      <c r="E9" s="709"/>
      <c r="F9" s="709"/>
      <c r="G9" s="709"/>
      <c r="H9" s="709"/>
      <c r="I9" s="709"/>
      <c r="J9" s="709"/>
      <c r="K9" s="709"/>
    </row>
    <row r="11" spans="2:14" ht="15.75" thickBot="1" x14ac:dyDescent="0.3"/>
    <row r="12" spans="2:14" ht="19.5" thickBot="1" x14ac:dyDescent="0.35">
      <c r="B12" s="543" t="s">
        <v>1</v>
      </c>
      <c r="C12" s="544"/>
      <c r="D12" s="6"/>
    </row>
    <row r="13" spans="2:14" ht="15.75" thickBot="1" x14ac:dyDescent="0.3">
      <c r="F13" s="21"/>
    </row>
    <row r="14" spans="2:14" s="1" customFormat="1" ht="30.75" customHeight="1" x14ac:dyDescent="0.25">
      <c r="B14" s="170" t="s">
        <v>322</v>
      </c>
      <c r="C14" s="171" t="s">
        <v>53</v>
      </c>
      <c r="D14" s="171" t="s">
        <v>54</v>
      </c>
      <c r="E14" s="171" t="s">
        <v>63</v>
      </c>
      <c r="F14" s="171" t="s">
        <v>55</v>
      </c>
      <c r="G14" s="173" t="s">
        <v>56</v>
      </c>
      <c r="H14" s="172" t="s">
        <v>442</v>
      </c>
      <c r="I14" s="173" t="s">
        <v>64</v>
      </c>
      <c r="J14" s="173" t="s">
        <v>65</v>
      </c>
      <c r="K14" s="173" t="s">
        <v>61</v>
      </c>
      <c r="L14" s="173" t="s">
        <v>66</v>
      </c>
      <c r="M14" s="34" t="s">
        <v>67</v>
      </c>
      <c r="N14" s="21"/>
    </row>
    <row r="15" spans="2:14" x14ac:dyDescent="0.25">
      <c r="B15" s="44" t="s">
        <v>443</v>
      </c>
      <c r="C15" s="187">
        <v>0.12</v>
      </c>
      <c r="D15" s="40">
        <v>1.3</v>
      </c>
      <c r="E15" s="40">
        <v>0.5</v>
      </c>
      <c r="F15" s="41">
        <v>2.5000000000000001E-2</v>
      </c>
      <c r="G15" s="41">
        <v>0.02</v>
      </c>
      <c r="H15" s="41">
        <v>1.4999999999999999E-2</v>
      </c>
      <c r="I15" s="40">
        <v>0.09</v>
      </c>
      <c r="J15" s="40">
        <v>0.2</v>
      </c>
      <c r="K15" s="40">
        <v>0.15</v>
      </c>
      <c r="L15" s="42" t="s">
        <v>23</v>
      </c>
      <c r="M15" s="226" t="s">
        <v>23</v>
      </c>
      <c r="N15" s="21"/>
    </row>
    <row r="16" spans="2:14" x14ac:dyDescent="0.25">
      <c r="B16" s="44" t="s">
        <v>444</v>
      </c>
      <c r="C16" s="187">
        <v>0.12</v>
      </c>
      <c r="D16" s="40">
        <v>1.5</v>
      </c>
      <c r="E16" s="40">
        <v>0.5</v>
      </c>
      <c r="F16" s="41">
        <v>2.5000000000000001E-2</v>
      </c>
      <c r="G16" s="41">
        <v>0.02</v>
      </c>
      <c r="H16" s="41">
        <v>1.4999999999999999E-2</v>
      </c>
      <c r="I16" s="40">
        <v>0.09</v>
      </c>
      <c r="J16" s="40">
        <v>0.2</v>
      </c>
      <c r="K16" s="40">
        <v>0.15</v>
      </c>
      <c r="L16" s="42" t="s">
        <v>23</v>
      </c>
      <c r="M16" s="226" t="s">
        <v>23</v>
      </c>
      <c r="N16" s="21"/>
    </row>
    <row r="17" spans="2:14" x14ac:dyDescent="0.25">
      <c r="B17" s="44" t="s">
        <v>445</v>
      </c>
      <c r="C17" s="187">
        <v>0.12</v>
      </c>
      <c r="D17" s="40">
        <v>1.6</v>
      </c>
      <c r="E17" s="40">
        <v>0.5</v>
      </c>
      <c r="F17" s="41">
        <v>2.5000000000000001E-2</v>
      </c>
      <c r="G17" s="41">
        <v>1.4999999999999999E-2</v>
      </c>
      <c r="H17" s="41">
        <v>1.4999999999999999E-2</v>
      </c>
      <c r="I17" s="40">
        <v>0.09</v>
      </c>
      <c r="J17" s="40">
        <v>0.2</v>
      </c>
      <c r="K17" s="40">
        <v>0.15</v>
      </c>
      <c r="L17" s="42" t="s">
        <v>23</v>
      </c>
      <c r="M17" s="226" t="s">
        <v>23</v>
      </c>
      <c r="N17" s="21"/>
    </row>
    <row r="18" spans="2:14" x14ac:dyDescent="0.25">
      <c r="B18" s="44" t="s">
        <v>446</v>
      </c>
      <c r="C18" s="187">
        <v>0.12</v>
      </c>
      <c r="D18" s="40">
        <v>1.6</v>
      </c>
      <c r="E18" s="40">
        <v>0.5</v>
      </c>
      <c r="F18" s="41">
        <v>2.5000000000000001E-2</v>
      </c>
      <c r="G18" s="41">
        <v>1.4999999999999999E-2</v>
      </c>
      <c r="H18" s="41">
        <v>1.4999999999999999E-2</v>
      </c>
      <c r="I18" s="40">
        <v>0.09</v>
      </c>
      <c r="J18" s="40">
        <v>0.2</v>
      </c>
      <c r="K18" s="40">
        <v>0.15</v>
      </c>
      <c r="L18" s="42" t="s">
        <v>23</v>
      </c>
      <c r="M18" s="226" t="s">
        <v>23</v>
      </c>
      <c r="N18" s="21"/>
    </row>
    <row r="19" spans="2:14" x14ac:dyDescent="0.25">
      <c r="B19" s="44" t="s">
        <v>447</v>
      </c>
      <c r="C19" s="187">
        <v>0.12</v>
      </c>
      <c r="D19" s="40">
        <v>1.7</v>
      </c>
      <c r="E19" s="40">
        <v>0.5</v>
      </c>
      <c r="F19" s="41">
        <v>2.5000000000000001E-2</v>
      </c>
      <c r="G19" s="41">
        <v>1.4999999999999999E-2</v>
      </c>
      <c r="H19" s="41">
        <v>1.4999999999999999E-2</v>
      </c>
      <c r="I19" s="40">
        <v>0.09</v>
      </c>
      <c r="J19" s="40">
        <v>0.2</v>
      </c>
      <c r="K19" s="40">
        <v>0.15</v>
      </c>
      <c r="L19" s="42" t="s">
        <v>23</v>
      </c>
      <c r="M19" s="226" t="s">
        <v>23</v>
      </c>
      <c r="N19" s="21"/>
    </row>
    <row r="20" spans="2:14" x14ac:dyDescent="0.25">
      <c r="B20" s="44" t="s">
        <v>448</v>
      </c>
      <c r="C20" s="187">
        <v>0.12</v>
      </c>
      <c r="D20" s="40">
        <v>1.8</v>
      </c>
      <c r="E20" s="40">
        <v>0.5</v>
      </c>
      <c r="F20" s="41">
        <v>2.5000000000000001E-2</v>
      </c>
      <c r="G20" s="41">
        <v>1.4999999999999999E-2</v>
      </c>
      <c r="H20" s="41">
        <v>1.4999999999999999E-2</v>
      </c>
      <c r="I20" s="40">
        <v>0.09</v>
      </c>
      <c r="J20" s="40">
        <v>0.2</v>
      </c>
      <c r="K20" s="40">
        <v>0.15</v>
      </c>
      <c r="L20" s="42" t="s">
        <v>23</v>
      </c>
      <c r="M20" s="226" t="s">
        <v>23</v>
      </c>
      <c r="N20" s="21"/>
    </row>
    <row r="21" spans="2:14" x14ac:dyDescent="0.25">
      <c r="B21" s="44" t="s">
        <v>449</v>
      </c>
      <c r="C21" s="187">
        <v>0.12</v>
      </c>
      <c r="D21" s="40">
        <v>1.9</v>
      </c>
      <c r="E21" s="40">
        <v>0.5</v>
      </c>
      <c r="F21" s="41">
        <v>2.5000000000000001E-2</v>
      </c>
      <c r="G21" s="41">
        <v>1.4999999999999999E-2</v>
      </c>
      <c r="H21" s="41">
        <v>1.4999999999999999E-2</v>
      </c>
      <c r="I21" s="40">
        <v>0.09</v>
      </c>
      <c r="J21" s="40">
        <v>0.2</v>
      </c>
      <c r="K21" s="40">
        <v>0.22</v>
      </c>
      <c r="L21" s="40">
        <v>0.5</v>
      </c>
      <c r="M21" s="82">
        <v>5.0000000000000001E-3</v>
      </c>
      <c r="N21" s="21"/>
    </row>
    <row r="22" spans="2:14" x14ac:dyDescent="0.25">
      <c r="B22" s="184" t="s">
        <v>450</v>
      </c>
      <c r="C22" s="187">
        <v>0.12</v>
      </c>
      <c r="D22" s="40">
        <v>2</v>
      </c>
      <c r="E22" s="40">
        <v>0.6</v>
      </c>
      <c r="F22" s="41">
        <v>2.5000000000000001E-2</v>
      </c>
      <c r="G22" s="41">
        <v>1.4999999999999999E-2</v>
      </c>
      <c r="H22" s="41">
        <v>1.4999999999999999E-2</v>
      </c>
      <c r="I22" s="40">
        <v>0.09</v>
      </c>
      <c r="J22" s="40">
        <v>0.2</v>
      </c>
      <c r="K22" s="40">
        <v>0.22</v>
      </c>
      <c r="L22" s="40">
        <v>0.5</v>
      </c>
      <c r="M22" s="82">
        <v>5.0000000000000001E-3</v>
      </c>
      <c r="N22" s="21"/>
    </row>
    <row r="23" spans="2:14" ht="15.75" thickBot="1" x14ac:dyDescent="0.3">
      <c r="B23" s="185" t="s">
        <v>451</v>
      </c>
      <c r="C23" s="227">
        <v>0.12</v>
      </c>
      <c r="D23" s="91">
        <v>2.1</v>
      </c>
      <c r="E23" s="91">
        <v>0.6</v>
      </c>
      <c r="F23" s="88">
        <v>2.5000000000000001E-2</v>
      </c>
      <c r="G23" s="88">
        <v>1.4999999999999999E-2</v>
      </c>
      <c r="H23" s="88">
        <v>1.4999999999999999E-2</v>
      </c>
      <c r="I23" s="91">
        <v>0.09</v>
      </c>
      <c r="J23" s="91">
        <v>0.2</v>
      </c>
      <c r="K23" s="91">
        <v>0.22</v>
      </c>
      <c r="L23" s="91">
        <v>0.5</v>
      </c>
      <c r="M23" s="89">
        <v>5.0000000000000001E-3</v>
      </c>
      <c r="N23" s="21"/>
    </row>
    <row r="24" spans="2:14" x14ac:dyDescent="0.25">
      <c r="B24" s="103" t="s">
        <v>16</v>
      </c>
      <c r="C24" s="169"/>
      <c r="D24" s="169"/>
      <c r="E24" s="169"/>
      <c r="F24" s="169"/>
      <c r="G24" s="168"/>
      <c r="H24" s="169"/>
      <c r="I24" s="21"/>
    </row>
    <row r="25" spans="2:14" x14ac:dyDescent="0.25">
      <c r="B25" s="23" t="s">
        <v>452</v>
      </c>
      <c r="C25" s="21"/>
      <c r="D25" s="21"/>
      <c r="E25" s="21"/>
    </row>
    <row r="26" spans="2:14" x14ac:dyDescent="0.25">
      <c r="B26" s="23" t="s">
        <v>453</v>
      </c>
      <c r="C26" s="21"/>
      <c r="D26" s="21"/>
      <c r="E26" s="21"/>
    </row>
    <row r="27" spans="2:14" x14ac:dyDescent="0.25">
      <c r="B27" s="23"/>
      <c r="C27" s="21"/>
      <c r="D27" s="21"/>
      <c r="E27" s="21"/>
    </row>
    <row r="28" spans="2:14" ht="15.75" thickBot="1" x14ac:dyDescent="0.3"/>
    <row r="29" spans="2:14" ht="19.5" thickBot="1" x14ac:dyDescent="0.35">
      <c r="B29" s="545" t="s">
        <v>6</v>
      </c>
      <c r="C29" s="546"/>
    </row>
    <row r="30" spans="2:14" ht="15.75" thickBot="1" x14ac:dyDescent="0.3"/>
    <row r="31" spans="2:14" ht="15" customHeight="1" x14ac:dyDescent="0.25">
      <c r="B31" s="541" t="s">
        <v>2</v>
      </c>
      <c r="C31" s="537" t="s">
        <v>133</v>
      </c>
      <c r="D31" s="537" t="s">
        <v>454</v>
      </c>
      <c r="E31" s="717" t="s">
        <v>313</v>
      </c>
      <c r="F31" s="718"/>
      <c r="G31" s="526" t="s">
        <v>455</v>
      </c>
    </row>
    <row r="32" spans="2:14" x14ac:dyDescent="0.25">
      <c r="B32" s="542"/>
      <c r="C32" s="538"/>
      <c r="D32" s="538"/>
      <c r="E32" s="617" t="s">
        <v>457</v>
      </c>
      <c r="F32" s="617" t="s">
        <v>458</v>
      </c>
      <c r="G32" s="527"/>
    </row>
    <row r="33" spans="2:7" x14ac:dyDescent="0.25">
      <c r="B33" s="542"/>
      <c r="C33" s="538"/>
      <c r="D33" s="538"/>
      <c r="E33" s="614"/>
      <c r="F33" s="614"/>
      <c r="G33" s="527"/>
    </row>
    <row r="34" spans="2:7" x14ac:dyDescent="0.25">
      <c r="B34" s="44" t="s">
        <v>443</v>
      </c>
      <c r="C34" s="92">
        <v>315</v>
      </c>
      <c r="D34" s="92" t="s">
        <v>459</v>
      </c>
      <c r="E34" s="92">
        <v>20</v>
      </c>
      <c r="F34" s="92">
        <v>24</v>
      </c>
      <c r="G34" s="93" t="s">
        <v>467</v>
      </c>
    </row>
    <row r="35" spans="2:7" x14ac:dyDescent="0.25">
      <c r="B35" s="44" t="s">
        <v>444</v>
      </c>
      <c r="C35" s="92">
        <v>355</v>
      </c>
      <c r="D35" s="92" t="s">
        <v>460</v>
      </c>
      <c r="E35" s="92">
        <v>19</v>
      </c>
      <c r="F35" s="92">
        <v>23</v>
      </c>
      <c r="G35" s="93" t="s">
        <v>468</v>
      </c>
    </row>
    <row r="36" spans="2:7" x14ac:dyDescent="0.25">
      <c r="B36" s="44" t="s">
        <v>445</v>
      </c>
      <c r="C36" s="92">
        <v>420</v>
      </c>
      <c r="D36" s="92" t="s">
        <v>461</v>
      </c>
      <c r="E36" s="92">
        <v>16</v>
      </c>
      <c r="F36" s="92">
        <v>19</v>
      </c>
      <c r="G36" s="93" t="s">
        <v>468</v>
      </c>
    </row>
    <row r="37" spans="2:7" x14ac:dyDescent="0.25">
      <c r="B37" s="44" t="s">
        <v>446</v>
      </c>
      <c r="C37" s="92">
        <v>460</v>
      </c>
      <c r="D37" s="92" t="s">
        <v>462</v>
      </c>
      <c r="E37" s="92">
        <v>14</v>
      </c>
      <c r="F37" s="92">
        <v>17</v>
      </c>
      <c r="G37" s="93" t="s">
        <v>469</v>
      </c>
    </row>
    <row r="38" spans="2:7" x14ac:dyDescent="0.25">
      <c r="B38" s="44" t="s">
        <v>447</v>
      </c>
      <c r="C38" s="92">
        <v>500</v>
      </c>
      <c r="D38" s="92" t="s">
        <v>463</v>
      </c>
      <c r="E38" s="92">
        <v>12</v>
      </c>
      <c r="F38" s="92">
        <v>14</v>
      </c>
      <c r="G38" s="93" t="s">
        <v>469</v>
      </c>
    </row>
    <row r="39" spans="2:7" x14ac:dyDescent="0.25">
      <c r="B39" s="44" t="s">
        <v>448</v>
      </c>
      <c r="C39" s="92">
        <v>550</v>
      </c>
      <c r="D39" s="92" t="s">
        <v>101</v>
      </c>
      <c r="E39" s="92">
        <v>12</v>
      </c>
      <c r="F39" s="92">
        <v>14</v>
      </c>
      <c r="G39" s="93" t="s">
        <v>470</v>
      </c>
    </row>
    <row r="40" spans="2:7" x14ac:dyDescent="0.25">
      <c r="B40" s="44" t="s">
        <v>449</v>
      </c>
      <c r="C40" s="92">
        <v>600</v>
      </c>
      <c r="D40" s="92" t="s">
        <v>464</v>
      </c>
      <c r="E40" s="92">
        <v>11</v>
      </c>
      <c r="F40" s="92">
        <v>13</v>
      </c>
      <c r="G40" s="93" t="s">
        <v>470</v>
      </c>
    </row>
    <row r="41" spans="2:7" x14ac:dyDescent="0.25">
      <c r="B41" s="184" t="s">
        <v>450</v>
      </c>
      <c r="C41" s="92">
        <v>650</v>
      </c>
      <c r="D41" s="92" t="s">
        <v>465</v>
      </c>
      <c r="E41" s="92">
        <v>10</v>
      </c>
      <c r="F41" s="92">
        <v>12</v>
      </c>
      <c r="G41" s="93" t="s">
        <v>471</v>
      </c>
    </row>
    <row r="42" spans="2:7" ht="15.75" thickBot="1" x14ac:dyDescent="0.3">
      <c r="B42" s="185" t="s">
        <v>451</v>
      </c>
      <c r="C42" s="95">
        <v>700</v>
      </c>
      <c r="D42" s="95" t="s">
        <v>466</v>
      </c>
      <c r="E42" s="95">
        <v>10</v>
      </c>
      <c r="F42" s="95">
        <v>12</v>
      </c>
      <c r="G42" s="94" t="s">
        <v>471</v>
      </c>
    </row>
    <row r="43" spans="2:7" x14ac:dyDescent="0.25">
      <c r="B43" s="98"/>
      <c r="C43" s="25"/>
      <c r="D43" s="25"/>
      <c r="E43" s="25"/>
      <c r="F43" s="25"/>
      <c r="G43" s="25"/>
    </row>
    <row r="44" spans="2:7" x14ac:dyDescent="0.25">
      <c r="B44" t="s">
        <v>16</v>
      </c>
      <c r="C44" s="21"/>
      <c r="D44" s="21"/>
      <c r="E44" s="21"/>
      <c r="G44" s="25"/>
    </row>
    <row r="45" spans="2:7" x14ac:dyDescent="0.25">
      <c r="B45" s="8" t="s">
        <v>475</v>
      </c>
      <c r="C45" s="21"/>
      <c r="D45" s="21"/>
      <c r="E45" s="21"/>
      <c r="G45" s="25"/>
    </row>
    <row r="46" spans="2:7" x14ac:dyDescent="0.25">
      <c r="B46" s="8" t="s">
        <v>456</v>
      </c>
      <c r="C46" s="21"/>
      <c r="D46" s="21"/>
      <c r="E46" s="21"/>
      <c r="G46" s="25"/>
    </row>
    <row r="47" spans="2:7" x14ac:dyDescent="0.25">
      <c r="B47" s="8" t="s">
        <v>472</v>
      </c>
      <c r="G47" s="25"/>
    </row>
    <row r="48" spans="2:7" x14ac:dyDescent="0.25">
      <c r="B48" s="8"/>
      <c r="G48" s="25"/>
    </row>
    <row r="49" spans="2:7" x14ac:dyDescent="0.25">
      <c r="B49" s="8"/>
      <c r="G49" s="25"/>
    </row>
    <row r="50" spans="2:7" x14ac:dyDescent="0.25">
      <c r="G50" s="25"/>
    </row>
    <row r="51" spans="2:7" x14ac:dyDescent="0.25">
      <c r="G51" s="25"/>
    </row>
    <row r="52" spans="2:7" x14ac:dyDescent="0.25">
      <c r="G52" s="25"/>
    </row>
    <row r="53" spans="2:7" x14ac:dyDescent="0.25">
      <c r="G53" s="25"/>
    </row>
    <row r="54" spans="2:7" x14ac:dyDescent="0.25">
      <c r="G54" s="25"/>
    </row>
  </sheetData>
  <sheetProtection password="E950" sheet="1" objects="1" scenarios="1"/>
  <mergeCells count="12">
    <mergeCell ref="G31:G33"/>
    <mergeCell ref="B3:C3"/>
    <mergeCell ref="B4:I4"/>
    <mergeCell ref="B12:C12"/>
    <mergeCell ref="B9:K9"/>
    <mergeCell ref="E31:F31"/>
    <mergeCell ref="E32:E33"/>
    <mergeCell ref="F32:F33"/>
    <mergeCell ref="B29:C29"/>
    <mergeCell ref="B31:B33"/>
    <mergeCell ref="C31:C33"/>
    <mergeCell ref="D31:D33"/>
  </mergeCells>
  <hyperlinks>
    <hyperlink ref="K3" location="índice!A1" display="índice"/>
  </hyperlinks>
  <pageMargins left="0.511811024" right="0.511811024" top="0.78740157499999996" bottom="0.78740157499999996" header="0.31496062000000002" footer="0.3149606200000000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87"/>
  <sheetViews>
    <sheetView topLeftCell="B1" zoomScale="120" zoomScaleNormal="120" workbookViewId="0">
      <selection activeCell="K3" sqref="K3"/>
    </sheetView>
  </sheetViews>
  <sheetFormatPr defaultRowHeight="15" x14ac:dyDescent="0.25"/>
  <cols>
    <col min="2" max="2" width="19.7109375" customWidth="1"/>
    <col min="3" max="3" width="13.28515625" customWidth="1"/>
    <col min="4" max="4" width="17.7109375" customWidth="1"/>
    <col min="5" max="5" width="13.7109375" customWidth="1"/>
    <col min="6" max="6" width="16.42578125" customWidth="1"/>
    <col min="7" max="7" width="15.7109375" customWidth="1"/>
    <col min="8" max="8" width="16.28515625" customWidth="1"/>
    <col min="9" max="9" width="17.7109375" customWidth="1"/>
    <col min="10" max="10" width="13.7109375" customWidth="1"/>
    <col min="11" max="13" width="10.28515625" customWidth="1"/>
  </cols>
  <sheetData>
    <row r="2" spans="2:11" ht="15.75" thickBot="1" x14ac:dyDescent="0.3"/>
    <row r="3" spans="2:11" s="5" customFormat="1" ht="19.5" thickBot="1" x14ac:dyDescent="0.35">
      <c r="B3" s="625" t="s">
        <v>536</v>
      </c>
      <c r="C3" s="626"/>
      <c r="K3" s="141" t="s">
        <v>218</v>
      </c>
    </row>
    <row r="4" spans="2:11" s="5" customFormat="1" ht="19.5" thickBot="1" x14ac:dyDescent="0.35">
      <c r="B4" s="581" t="s">
        <v>537</v>
      </c>
      <c r="C4" s="582"/>
      <c r="D4" s="582"/>
      <c r="E4" s="582"/>
      <c r="F4" s="582"/>
      <c r="G4" s="582"/>
      <c r="H4" s="582"/>
      <c r="I4" s="583"/>
      <c r="J4" s="7"/>
      <c r="K4" s="7"/>
    </row>
    <row r="5" spans="2:11" x14ac:dyDescent="0.25">
      <c r="B5" t="s">
        <v>611</v>
      </c>
    </row>
    <row r="6" spans="2:11" x14ac:dyDescent="0.25">
      <c r="B6" t="s">
        <v>538</v>
      </c>
    </row>
    <row r="8" spans="2:11" ht="18.75" x14ac:dyDescent="0.3">
      <c r="B8" s="5" t="s">
        <v>7</v>
      </c>
      <c r="C8" s="5"/>
      <c r="D8" s="7"/>
    </row>
    <row r="9" spans="2:11" ht="18.75" x14ac:dyDescent="0.3">
      <c r="B9" s="709" t="s">
        <v>609</v>
      </c>
      <c r="C9" s="709"/>
      <c r="D9" s="709"/>
      <c r="E9" s="709"/>
      <c r="F9" s="709"/>
      <c r="G9" s="709"/>
      <c r="H9" s="709"/>
      <c r="I9" s="709"/>
      <c r="J9" s="709"/>
      <c r="K9" s="709"/>
    </row>
    <row r="11" spans="2:11" ht="15.75" thickBot="1" x14ac:dyDescent="0.3"/>
    <row r="12" spans="2:11" ht="19.5" thickBot="1" x14ac:dyDescent="0.35">
      <c r="B12" s="543" t="s">
        <v>1</v>
      </c>
      <c r="C12" s="544"/>
      <c r="D12" s="6"/>
    </row>
    <row r="13" spans="2:11" ht="15.75" thickBot="1" x14ac:dyDescent="0.3">
      <c r="F13" s="21"/>
    </row>
    <row r="14" spans="2:11" s="1" customFormat="1" ht="30.75" customHeight="1" x14ac:dyDescent="0.25">
      <c r="B14" s="170" t="s">
        <v>322</v>
      </c>
      <c r="C14" s="171" t="s">
        <v>53</v>
      </c>
      <c r="D14" s="171" t="s">
        <v>63</v>
      </c>
      <c r="E14" s="171" t="s">
        <v>54</v>
      </c>
      <c r="F14" s="171" t="s">
        <v>55</v>
      </c>
      <c r="G14" s="173" t="s">
        <v>56</v>
      </c>
      <c r="H14" s="172" t="s">
        <v>442</v>
      </c>
      <c r="I14" s="173" t="s">
        <v>61</v>
      </c>
      <c r="J14" s="237" t="s">
        <v>64</v>
      </c>
      <c r="K14" s="21"/>
    </row>
    <row r="15" spans="2:11" x14ac:dyDescent="0.25">
      <c r="B15" s="44" t="s">
        <v>539</v>
      </c>
      <c r="C15" s="287">
        <v>0.01</v>
      </c>
      <c r="D15" s="40">
        <v>0.3</v>
      </c>
      <c r="E15" s="40">
        <v>0.7</v>
      </c>
      <c r="F15" s="41">
        <v>0.06</v>
      </c>
      <c r="G15" s="41">
        <v>2.5000000000000001E-2</v>
      </c>
      <c r="H15" s="41">
        <v>0.01</v>
      </c>
      <c r="I15" s="40">
        <v>0.12</v>
      </c>
      <c r="J15" s="143">
        <v>0.09</v>
      </c>
      <c r="K15" s="21"/>
    </row>
    <row r="16" spans="2:11" x14ac:dyDescent="0.25">
      <c r="B16" s="44" t="s">
        <v>540</v>
      </c>
      <c r="C16" s="287">
        <v>0.06</v>
      </c>
      <c r="D16" s="40">
        <v>0.5</v>
      </c>
      <c r="E16" s="40">
        <v>0.7</v>
      </c>
      <c r="F16" s="41">
        <v>0.06</v>
      </c>
      <c r="G16" s="41">
        <v>0.03</v>
      </c>
      <c r="H16" s="41">
        <v>1.4999999999999999E-2</v>
      </c>
      <c r="I16" s="40"/>
      <c r="J16" s="143"/>
      <c r="K16" s="21"/>
    </row>
    <row r="17" spans="2:11" x14ac:dyDescent="0.25">
      <c r="B17" s="44" t="s">
        <v>541</v>
      </c>
      <c r="C17" s="287">
        <v>0.01</v>
      </c>
      <c r="D17" s="40">
        <v>0.3</v>
      </c>
      <c r="E17" s="40">
        <v>0.9</v>
      </c>
      <c r="F17" s="41">
        <v>0.08</v>
      </c>
      <c r="G17" s="41">
        <v>2.5000000000000001E-2</v>
      </c>
      <c r="H17" s="41">
        <v>0.01</v>
      </c>
      <c r="I17" s="40">
        <v>0.12</v>
      </c>
      <c r="J17" s="143">
        <v>0.09</v>
      </c>
      <c r="K17" s="21"/>
    </row>
    <row r="18" spans="2:11" x14ac:dyDescent="0.25">
      <c r="B18" s="44" t="s">
        <v>542</v>
      </c>
      <c r="C18" s="287">
        <v>7.0000000000000007E-2</v>
      </c>
      <c r="D18" s="40">
        <v>0.5</v>
      </c>
      <c r="E18" s="40">
        <v>0.6</v>
      </c>
      <c r="F18" s="41">
        <v>0.05</v>
      </c>
      <c r="G18" s="41">
        <v>2.5000000000000001E-2</v>
      </c>
      <c r="H18" s="41">
        <v>1.4999999999999999E-2</v>
      </c>
      <c r="I18" s="40">
        <v>0.05</v>
      </c>
      <c r="J18" s="143"/>
      <c r="K18" s="21"/>
    </row>
    <row r="19" spans="2:11" x14ac:dyDescent="0.25">
      <c r="B19" s="44" t="s">
        <v>543</v>
      </c>
      <c r="C19" s="287">
        <v>0.08</v>
      </c>
      <c r="D19" s="40">
        <v>0.5</v>
      </c>
      <c r="E19" s="40">
        <v>0.7</v>
      </c>
      <c r="F19" s="41">
        <v>8.5000000000000006E-2</v>
      </c>
      <c r="G19" s="41">
        <v>0.03</v>
      </c>
      <c r="H19" s="41">
        <v>1.4999999999999999E-2</v>
      </c>
      <c r="I19" s="40"/>
      <c r="J19" s="143"/>
      <c r="K19" s="21"/>
    </row>
    <row r="20" spans="2:11" x14ac:dyDescent="0.25">
      <c r="B20" s="44" t="s">
        <v>544</v>
      </c>
      <c r="C20" s="287">
        <v>0.01</v>
      </c>
      <c r="D20" s="40">
        <v>0.3</v>
      </c>
      <c r="E20" s="40">
        <v>1.6</v>
      </c>
      <c r="F20" s="41">
        <v>0.1</v>
      </c>
      <c r="G20" s="41">
        <v>2.5000000000000001E-2</v>
      </c>
      <c r="H20" s="41">
        <v>0.01</v>
      </c>
      <c r="I20" s="40">
        <v>0.12</v>
      </c>
      <c r="J20" s="143">
        <v>0.09</v>
      </c>
      <c r="K20" s="21"/>
    </row>
    <row r="21" spans="2:11" x14ac:dyDescent="0.25">
      <c r="B21" s="44" t="s">
        <v>545</v>
      </c>
      <c r="C21" s="287">
        <v>7.0000000000000007E-2</v>
      </c>
      <c r="D21" s="40">
        <v>0.5</v>
      </c>
      <c r="E21" s="40">
        <v>1.2</v>
      </c>
      <c r="F21" s="41">
        <v>0.05</v>
      </c>
      <c r="G21" s="41">
        <v>2.5000000000000001E-2</v>
      </c>
      <c r="H21" s="41">
        <v>1.4999999999999999E-2</v>
      </c>
      <c r="I21" s="40">
        <v>0.05</v>
      </c>
      <c r="J21" s="143"/>
      <c r="K21" s="21"/>
    </row>
    <row r="22" spans="2:11" x14ac:dyDescent="0.25">
      <c r="B22" s="44" t="s">
        <v>546</v>
      </c>
      <c r="C22" s="287">
        <v>0.1</v>
      </c>
      <c r="D22" s="40">
        <v>0.5</v>
      </c>
      <c r="E22" s="40">
        <v>1</v>
      </c>
      <c r="F22" s="41">
        <v>0.1</v>
      </c>
      <c r="G22" s="41">
        <v>0.03</v>
      </c>
      <c r="H22" s="41">
        <v>1.4999999999999999E-2</v>
      </c>
      <c r="I22" s="40"/>
      <c r="J22" s="143"/>
      <c r="K22" s="21"/>
    </row>
    <row r="23" spans="2:11" x14ac:dyDescent="0.25">
      <c r="B23" s="44" t="s">
        <v>547</v>
      </c>
      <c r="C23" s="287">
        <v>0.1</v>
      </c>
      <c r="D23" s="40">
        <v>0.5</v>
      </c>
      <c r="E23" s="40">
        <v>1</v>
      </c>
      <c r="F23" s="41">
        <v>0.03</v>
      </c>
      <c r="G23" s="41">
        <v>2.5000000000000001E-2</v>
      </c>
      <c r="H23" s="41">
        <v>1.4999999999999999E-2</v>
      </c>
      <c r="I23" s="40">
        <v>0.15</v>
      </c>
      <c r="J23" s="143">
        <v>0.09</v>
      </c>
      <c r="K23" s="21"/>
    </row>
    <row r="24" spans="2:11" x14ac:dyDescent="0.25">
      <c r="B24" s="44" t="s">
        <v>548</v>
      </c>
      <c r="C24" s="287">
        <v>0.08</v>
      </c>
      <c r="D24" s="40">
        <v>0.5</v>
      </c>
      <c r="E24" s="40">
        <v>0.7</v>
      </c>
      <c r="F24" s="41">
        <v>0.08</v>
      </c>
      <c r="G24" s="41">
        <v>2.5000000000000001E-2</v>
      </c>
      <c r="H24" s="41">
        <v>1.4999999999999999E-2</v>
      </c>
      <c r="I24" s="40">
        <v>0.05</v>
      </c>
      <c r="J24" s="143"/>
      <c r="K24" s="21"/>
    </row>
    <row r="25" spans="2:11" x14ac:dyDescent="0.25">
      <c r="B25" s="44" t="s">
        <v>549</v>
      </c>
      <c r="C25" s="287">
        <v>0.1</v>
      </c>
      <c r="D25" s="40">
        <v>0.5</v>
      </c>
      <c r="E25" s="40">
        <v>1</v>
      </c>
      <c r="F25" s="41">
        <v>0.12</v>
      </c>
      <c r="G25" s="41">
        <v>0.03</v>
      </c>
      <c r="H25" s="41">
        <v>1.4999999999999999E-2</v>
      </c>
      <c r="I25" s="40"/>
      <c r="J25" s="143"/>
      <c r="K25" s="21"/>
    </row>
    <row r="26" spans="2:11" x14ac:dyDescent="0.25">
      <c r="B26" s="44" t="s">
        <v>550</v>
      </c>
      <c r="C26" s="287">
        <v>0.12</v>
      </c>
      <c r="D26" s="40">
        <v>0.5</v>
      </c>
      <c r="E26" s="40">
        <v>1.4</v>
      </c>
      <c r="F26" s="41">
        <v>0.03</v>
      </c>
      <c r="G26" s="41">
        <v>2.5000000000000001E-2</v>
      </c>
      <c r="H26" s="41">
        <v>1.4999999999999999E-2</v>
      </c>
      <c r="I26" s="40">
        <v>0.15</v>
      </c>
      <c r="J26" s="143">
        <v>0.09</v>
      </c>
      <c r="K26" s="21"/>
    </row>
    <row r="27" spans="2:11" x14ac:dyDescent="0.25">
      <c r="B27" s="44" t="s">
        <v>551</v>
      </c>
      <c r="C27" s="287">
        <v>0.12</v>
      </c>
      <c r="D27" s="40">
        <v>0.5</v>
      </c>
      <c r="E27" s="40">
        <v>1.5</v>
      </c>
      <c r="F27" s="41">
        <v>0.03</v>
      </c>
      <c r="G27" s="41">
        <v>2.5000000000000001E-2</v>
      </c>
      <c r="H27" s="41">
        <v>1.4999999999999999E-2</v>
      </c>
      <c r="I27" s="40">
        <v>0.15</v>
      </c>
      <c r="J27" s="143">
        <v>0.09</v>
      </c>
      <c r="K27" s="21"/>
    </row>
    <row r="28" spans="2:11" x14ac:dyDescent="0.25">
      <c r="B28" s="44" t="s">
        <v>552</v>
      </c>
      <c r="C28" s="287">
        <v>0.12</v>
      </c>
      <c r="D28" s="40">
        <v>0.5</v>
      </c>
      <c r="E28" s="40">
        <v>1.6</v>
      </c>
      <c r="F28" s="41">
        <v>0.03</v>
      </c>
      <c r="G28" s="41">
        <v>2.5000000000000001E-2</v>
      </c>
      <c r="H28" s="41">
        <v>1.4999999999999999E-2</v>
      </c>
      <c r="I28" s="40">
        <v>0.15</v>
      </c>
      <c r="J28" s="143">
        <v>0.09</v>
      </c>
      <c r="K28" s="21"/>
    </row>
    <row r="29" spans="2:11" x14ac:dyDescent="0.25">
      <c r="B29" s="44" t="s">
        <v>553</v>
      </c>
      <c r="C29" s="287">
        <v>0.14000000000000001</v>
      </c>
      <c r="D29" s="40">
        <v>0.5</v>
      </c>
      <c r="E29" s="40">
        <v>1.6</v>
      </c>
      <c r="F29" s="41">
        <v>0.03</v>
      </c>
      <c r="G29" s="41">
        <v>2.5000000000000001E-2</v>
      </c>
      <c r="H29" s="41">
        <v>1.4999999999999999E-2</v>
      </c>
      <c r="I29" s="40">
        <v>0.15</v>
      </c>
      <c r="J29" s="143">
        <v>0.09</v>
      </c>
      <c r="K29" s="21"/>
    </row>
    <row r="30" spans="2:11" x14ac:dyDescent="0.25">
      <c r="B30" s="184" t="s">
        <v>554</v>
      </c>
      <c r="C30" s="287">
        <v>0.14000000000000001</v>
      </c>
      <c r="D30" s="40">
        <v>0.6</v>
      </c>
      <c r="E30" s="40">
        <v>1.8</v>
      </c>
      <c r="F30" s="41">
        <v>0.03</v>
      </c>
      <c r="G30" s="41">
        <v>2.5000000000000001E-2</v>
      </c>
      <c r="H30" s="41">
        <v>1.4999999999999999E-2</v>
      </c>
      <c r="I30" s="40">
        <v>0.15</v>
      </c>
      <c r="J30" s="143">
        <v>0.09</v>
      </c>
      <c r="K30" s="21"/>
    </row>
    <row r="31" spans="2:11" ht="15.75" thickBot="1" x14ac:dyDescent="0.3">
      <c r="B31" s="185" t="s">
        <v>555</v>
      </c>
      <c r="C31" s="288">
        <v>0.14000000000000001</v>
      </c>
      <c r="D31" s="91">
        <v>0.6</v>
      </c>
      <c r="E31" s="91">
        <v>1.8</v>
      </c>
      <c r="F31" s="88">
        <v>0.03</v>
      </c>
      <c r="G31" s="88">
        <v>2.5000000000000001E-2</v>
      </c>
      <c r="H31" s="88">
        <v>1.4999999999999999E-2</v>
      </c>
      <c r="I31" s="91">
        <v>0.15</v>
      </c>
      <c r="J31" s="174">
        <v>0.09</v>
      </c>
      <c r="K31" s="21"/>
    </row>
    <row r="32" spans="2:11" x14ac:dyDescent="0.25">
      <c r="B32" s="103" t="s">
        <v>16</v>
      </c>
      <c r="C32" s="169"/>
      <c r="D32" s="169"/>
      <c r="E32" s="169"/>
      <c r="F32" s="169"/>
      <c r="G32" s="168"/>
      <c r="H32" s="169"/>
      <c r="I32" s="21"/>
      <c r="J32" t="s">
        <v>556</v>
      </c>
    </row>
    <row r="33" spans="2:9" x14ac:dyDescent="0.25">
      <c r="B33" s="23" t="s">
        <v>557</v>
      </c>
      <c r="C33" s="21"/>
      <c r="D33" s="21"/>
      <c r="E33" s="21"/>
    </row>
    <row r="34" spans="2:9" x14ac:dyDescent="0.25">
      <c r="B34" s="103" t="s">
        <v>558</v>
      </c>
      <c r="C34" s="21"/>
      <c r="D34" s="21"/>
      <c r="E34" s="21"/>
    </row>
    <row r="35" spans="2:9" x14ac:dyDescent="0.25">
      <c r="B35" s="23" t="s">
        <v>559</v>
      </c>
      <c r="C35" s="21"/>
      <c r="D35" s="21"/>
      <c r="E35" s="21"/>
    </row>
    <row r="36" spans="2:9" x14ac:dyDescent="0.25">
      <c r="B36" s="23" t="s">
        <v>560</v>
      </c>
      <c r="C36" s="21"/>
      <c r="D36" s="21"/>
      <c r="E36" s="21"/>
    </row>
    <row r="37" spans="2:9" x14ac:dyDescent="0.25">
      <c r="B37" s="23" t="s">
        <v>564</v>
      </c>
      <c r="C37" s="21"/>
      <c r="D37" s="21"/>
      <c r="E37" s="21"/>
    </row>
    <row r="38" spans="2:9" x14ac:dyDescent="0.25">
      <c r="B38" s="23" t="s">
        <v>561</v>
      </c>
      <c r="C38" s="21"/>
      <c r="D38" s="21"/>
      <c r="E38" s="21"/>
    </row>
    <row r="39" spans="2:9" x14ac:dyDescent="0.25">
      <c r="B39" s="23" t="s">
        <v>562</v>
      </c>
      <c r="C39" s="21"/>
      <c r="D39" s="21"/>
      <c r="E39" s="21"/>
    </row>
    <row r="40" spans="2:9" x14ac:dyDescent="0.25">
      <c r="B40" s="23" t="s">
        <v>563</v>
      </c>
      <c r="C40" s="21"/>
      <c r="D40" s="21"/>
      <c r="E40" s="21"/>
    </row>
    <row r="41" spans="2:9" ht="15.75" thickBot="1" x14ac:dyDescent="0.3"/>
    <row r="42" spans="2:9" ht="19.5" thickBot="1" x14ac:dyDescent="0.35">
      <c r="B42" s="545" t="s">
        <v>6</v>
      </c>
      <c r="C42" s="546"/>
    </row>
    <row r="43" spans="2:9" ht="15.75" thickBot="1" x14ac:dyDescent="0.3"/>
    <row r="44" spans="2:9" ht="15" customHeight="1" x14ac:dyDescent="0.25">
      <c r="B44" s="541" t="s">
        <v>2</v>
      </c>
      <c r="C44" s="537" t="s">
        <v>133</v>
      </c>
      <c r="D44" s="537" t="s">
        <v>565</v>
      </c>
      <c r="E44" s="537" t="s">
        <v>454</v>
      </c>
      <c r="F44" s="682" t="s">
        <v>569</v>
      </c>
      <c r="G44" s="727" t="s">
        <v>567</v>
      </c>
      <c r="H44" s="727" t="s">
        <v>568</v>
      </c>
      <c r="I44" s="730" t="s">
        <v>566</v>
      </c>
    </row>
    <row r="45" spans="2:9" ht="15" customHeight="1" x14ac:dyDescent="0.25">
      <c r="B45" s="542"/>
      <c r="C45" s="538"/>
      <c r="D45" s="538"/>
      <c r="E45" s="538"/>
      <c r="F45" s="729"/>
      <c r="G45" s="728"/>
      <c r="H45" s="728"/>
      <c r="I45" s="731"/>
    </row>
    <row r="46" spans="2:9" x14ac:dyDescent="0.25">
      <c r="B46" s="542"/>
      <c r="C46" s="538"/>
      <c r="D46" s="538"/>
      <c r="E46" s="538"/>
      <c r="F46" s="684"/>
      <c r="G46" s="728"/>
      <c r="H46" s="728"/>
      <c r="I46" s="731"/>
    </row>
    <row r="47" spans="2:9" x14ac:dyDescent="0.25">
      <c r="B47" s="44" t="s">
        <v>539</v>
      </c>
      <c r="C47" s="92" t="s">
        <v>570</v>
      </c>
      <c r="D47" s="92"/>
      <c r="E47" s="92" t="s">
        <v>580</v>
      </c>
      <c r="F47" s="92">
        <v>35</v>
      </c>
      <c r="G47" s="92"/>
      <c r="H47" s="92">
        <v>1.7</v>
      </c>
      <c r="I47" s="93">
        <v>0.19</v>
      </c>
    </row>
    <row r="48" spans="2:9" x14ac:dyDescent="0.25">
      <c r="B48" s="44" t="s">
        <v>540</v>
      </c>
      <c r="C48" s="92" t="s">
        <v>570</v>
      </c>
      <c r="D48" s="92">
        <v>35</v>
      </c>
      <c r="E48" s="92" t="s">
        <v>581</v>
      </c>
      <c r="F48" s="92">
        <v>34</v>
      </c>
      <c r="G48" s="92"/>
      <c r="H48" s="92">
        <v>1.6</v>
      </c>
      <c r="I48" s="93">
        <v>0.17</v>
      </c>
    </row>
    <row r="49" spans="2:9" x14ac:dyDescent="0.25">
      <c r="B49" s="44" t="s">
        <v>541</v>
      </c>
      <c r="C49" s="92" t="s">
        <v>571</v>
      </c>
      <c r="D49" s="92"/>
      <c r="E49" s="92" t="s">
        <v>259</v>
      </c>
      <c r="F49" s="92">
        <v>33</v>
      </c>
      <c r="G49" s="92"/>
      <c r="H49" s="92">
        <v>1.6</v>
      </c>
      <c r="I49" s="93">
        <v>0.18</v>
      </c>
    </row>
    <row r="50" spans="2:9" x14ac:dyDescent="0.25">
      <c r="B50" s="44" t="s">
        <v>542</v>
      </c>
      <c r="C50" s="92" t="s">
        <v>571</v>
      </c>
      <c r="D50" s="92"/>
      <c r="E50" s="92" t="s">
        <v>577</v>
      </c>
      <c r="F50" s="92">
        <v>34</v>
      </c>
      <c r="G50" s="92">
        <v>1.4</v>
      </c>
      <c r="H50" s="92"/>
      <c r="I50" s="93">
        <v>0.18</v>
      </c>
    </row>
    <row r="51" spans="2:9" x14ac:dyDescent="0.25">
      <c r="B51" s="44" t="s">
        <v>543</v>
      </c>
      <c r="C51" s="92" t="s">
        <v>571</v>
      </c>
      <c r="D51" s="92">
        <v>35</v>
      </c>
      <c r="E51" s="92" t="s">
        <v>258</v>
      </c>
      <c r="F51" s="92">
        <v>32</v>
      </c>
      <c r="G51" s="92"/>
      <c r="H51" s="92">
        <v>1.5</v>
      </c>
      <c r="I51" s="93">
        <v>0.16</v>
      </c>
    </row>
    <row r="52" spans="2:9" x14ac:dyDescent="0.25">
      <c r="B52" s="44" t="s">
        <v>544</v>
      </c>
      <c r="C52" s="92" t="s">
        <v>572</v>
      </c>
      <c r="D52" s="92"/>
      <c r="E52" s="92" t="s">
        <v>582</v>
      </c>
      <c r="F52" s="92">
        <v>31</v>
      </c>
      <c r="G52" s="92"/>
      <c r="H52" s="92">
        <v>1.4</v>
      </c>
      <c r="I52" s="93">
        <v>0.17</v>
      </c>
    </row>
    <row r="53" spans="2:9" x14ac:dyDescent="0.25">
      <c r="B53" s="44" t="s">
        <v>545</v>
      </c>
      <c r="C53" s="92" t="s">
        <v>573</v>
      </c>
      <c r="D53" s="92"/>
      <c r="E53" s="92" t="s">
        <v>258</v>
      </c>
      <c r="F53" s="92">
        <v>32</v>
      </c>
      <c r="G53" s="92">
        <v>1.4</v>
      </c>
      <c r="H53" s="92"/>
      <c r="I53" s="93">
        <v>0.17</v>
      </c>
    </row>
    <row r="54" spans="2:9" x14ac:dyDescent="0.25">
      <c r="B54" s="44" t="s">
        <v>546</v>
      </c>
      <c r="C54" s="92" t="s">
        <v>572</v>
      </c>
      <c r="D54" s="92">
        <v>35</v>
      </c>
      <c r="E54" s="92" t="s">
        <v>583</v>
      </c>
      <c r="F54" s="92">
        <v>29</v>
      </c>
      <c r="G54" s="92"/>
      <c r="H54" s="92"/>
      <c r="I54" s="93"/>
    </row>
    <row r="55" spans="2:9" x14ac:dyDescent="0.25">
      <c r="B55" s="44" t="s">
        <v>547</v>
      </c>
      <c r="C55" s="92" t="s">
        <v>574</v>
      </c>
      <c r="D55" s="92"/>
      <c r="E55" s="92" t="s">
        <v>584</v>
      </c>
      <c r="F55" s="92">
        <v>26</v>
      </c>
      <c r="G55" s="92"/>
      <c r="H55" s="92"/>
      <c r="I55" s="93"/>
    </row>
    <row r="56" spans="2:9" x14ac:dyDescent="0.25">
      <c r="B56" s="44" t="s">
        <v>548</v>
      </c>
      <c r="C56" s="92" t="s">
        <v>575</v>
      </c>
      <c r="D56" s="92"/>
      <c r="E56" s="92" t="s">
        <v>585</v>
      </c>
      <c r="F56" s="92">
        <v>30</v>
      </c>
      <c r="G56" s="92">
        <v>1.4</v>
      </c>
      <c r="H56" s="92"/>
      <c r="I56" s="93">
        <v>0.16</v>
      </c>
    </row>
    <row r="57" spans="2:9" x14ac:dyDescent="0.25">
      <c r="B57" s="44" t="s">
        <v>549</v>
      </c>
      <c r="C57" s="92" t="s">
        <v>576</v>
      </c>
      <c r="D57" s="92">
        <v>35</v>
      </c>
      <c r="E57" s="92" t="s">
        <v>586</v>
      </c>
      <c r="F57" s="92">
        <v>26</v>
      </c>
      <c r="G57" s="92"/>
      <c r="H57" s="92"/>
      <c r="I57" s="93"/>
    </row>
    <row r="58" spans="2:9" x14ac:dyDescent="0.25">
      <c r="B58" s="44" t="s">
        <v>550</v>
      </c>
      <c r="C58" s="92" t="s">
        <v>577</v>
      </c>
      <c r="D58" s="92"/>
      <c r="E58" s="92" t="s">
        <v>578</v>
      </c>
      <c r="F58" s="92">
        <v>23</v>
      </c>
      <c r="G58" s="92"/>
      <c r="H58" s="92"/>
      <c r="I58" s="93"/>
    </row>
    <row r="59" spans="2:9" x14ac:dyDescent="0.25">
      <c r="B59" s="44" t="s">
        <v>551</v>
      </c>
      <c r="C59" s="92" t="s">
        <v>259</v>
      </c>
      <c r="D59" s="92"/>
      <c r="E59" s="92" t="s">
        <v>587</v>
      </c>
      <c r="F59" s="92">
        <v>21</v>
      </c>
      <c r="G59" s="92"/>
      <c r="H59" s="92"/>
      <c r="I59" s="93"/>
    </row>
    <row r="60" spans="2:9" x14ac:dyDescent="0.25">
      <c r="B60" s="44" t="s">
        <v>552</v>
      </c>
      <c r="C60" s="92" t="s">
        <v>578</v>
      </c>
      <c r="D60" s="92"/>
      <c r="E60" s="92" t="s">
        <v>588</v>
      </c>
      <c r="F60" s="92">
        <v>19</v>
      </c>
      <c r="G60" s="92"/>
      <c r="H60" s="92"/>
      <c r="I60" s="93"/>
    </row>
    <row r="61" spans="2:9" x14ac:dyDescent="0.25">
      <c r="B61" s="44" t="s">
        <v>553</v>
      </c>
      <c r="C61" s="92" t="s">
        <v>579</v>
      </c>
      <c r="D61" s="92"/>
      <c r="E61" s="92" t="s">
        <v>589</v>
      </c>
      <c r="F61" s="92">
        <v>17</v>
      </c>
      <c r="G61" s="92"/>
      <c r="H61" s="92"/>
      <c r="I61" s="93"/>
    </row>
    <row r="62" spans="2:9" x14ac:dyDescent="0.25">
      <c r="B62" s="184" t="s">
        <v>554</v>
      </c>
      <c r="C62" s="92" t="s">
        <v>90</v>
      </c>
      <c r="D62" s="92"/>
      <c r="E62" s="92" t="s">
        <v>590</v>
      </c>
      <c r="F62" s="92">
        <v>13</v>
      </c>
      <c r="G62" s="92"/>
      <c r="H62" s="92"/>
      <c r="I62" s="93"/>
    </row>
    <row r="63" spans="2:9" ht="15.75" thickBot="1" x14ac:dyDescent="0.3">
      <c r="B63" s="185" t="s">
        <v>555</v>
      </c>
      <c r="C63" s="95" t="s">
        <v>91</v>
      </c>
      <c r="D63" s="95"/>
      <c r="E63" s="95" t="s">
        <v>591</v>
      </c>
      <c r="F63" s="95">
        <v>12</v>
      </c>
      <c r="G63" s="95"/>
      <c r="H63" s="95"/>
      <c r="I63" s="94"/>
    </row>
    <row r="64" spans="2:9" x14ac:dyDescent="0.25">
      <c r="B64" s="98"/>
      <c r="C64" s="25"/>
      <c r="D64" s="25"/>
      <c r="E64" s="25"/>
      <c r="F64" s="25"/>
      <c r="G64" s="25"/>
    </row>
    <row r="65" spans="2:7" x14ac:dyDescent="0.25">
      <c r="B65" t="s">
        <v>16</v>
      </c>
      <c r="C65" s="21"/>
      <c r="D65" s="21"/>
      <c r="E65" s="21"/>
      <c r="G65" s="25"/>
    </row>
    <row r="66" spans="2:7" x14ac:dyDescent="0.25">
      <c r="B66" s="8" t="s">
        <v>592</v>
      </c>
      <c r="C66" s="21"/>
      <c r="D66" s="21"/>
      <c r="E66" s="21"/>
      <c r="G66" s="25"/>
    </row>
    <row r="67" spans="2:7" x14ac:dyDescent="0.25">
      <c r="B67" s="8" t="s">
        <v>593</v>
      </c>
      <c r="C67" s="21"/>
      <c r="D67" s="21"/>
      <c r="E67" s="21"/>
      <c r="G67" s="25"/>
    </row>
    <row r="68" spans="2:7" x14ac:dyDescent="0.25">
      <c r="B68" s="8" t="s">
        <v>594</v>
      </c>
      <c r="G68" s="25"/>
    </row>
    <row r="69" spans="2:7" x14ac:dyDescent="0.25">
      <c r="B69" s="8" t="s">
        <v>595</v>
      </c>
      <c r="G69" s="25"/>
    </row>
    <row r="70" spans="2:7" x14ac:dyDescent="0.25">
      <c r="B70" s="8" t="s">
        <v>596</v>
      </c>
      <c r="G70" s="25"/>
    </row>
    <row r="71" spans="2:7" x14ac:dyDescent="0.25">
      <c r="G71" s="25"/>
    </row>
    <row r="72" spans="2:7" x14ac:dyDescent="0.25">
      <c r="G72" s="25"/>
    </row>
    <row r="73" spans="2:7" ht="15.75" thickBot="1" x14ac:dyDescent="0.3">
      <c r="B73" s="8" t="s">
        <v>597</v>
      </c>
      <c r="G73" s="25"/>
    </row>
    <row r="74" spans="2:7" ht="15" customHeight="1" x14ac:dyDescent="0.25">
      <c r="B74" s="541" t="s">
        <v>2</v>
      </c>
      <c r="C74" s="537" t="s">
        <v>133</v>
      </c>
      <c r="D74" s="537" t="s">
        <v>454</v>
      </c>
      <c r="E74" s="724" t="s">
        <v>569</v>
      </c>
    </row>
    <row r="75" spans="2:7" x14ac:dyDescent="0.25">
      <c r="B75" s="542"/>
      <c r="C75" s="538"/>
      <c r="D75" s="538"/>
      <c r="E75" s="725"/>
    </row>
    <row r="76" spans="2:7" x14ac:dyDescent="0.25">
      <c r="B76" s="542"/>
      <c r="C76" s="538"/>
      <c r="D76" s="538"/>
      <c r="E76" s="726"/>
    </row>
    <row r="77" spans="2:7" x14ac:dyDescent="0.25">
      <c r="B77" s="44" t="s">
        <v>547</v>
      </c>
      <c r="C77" s="92" t="s">
        <v>598</v>
      </c>
      <c r="D77" s="92" t="s">
        <v>259</v>
      </c>
      <c r="E77" s="93">
        <v>27</v>
      </c>
    </row>
    <row r="78" spans="2:7" x14ac:dyDescent="0.25">
      <c r="B78" s="44" t="s">
        <v>550</v>
      </c>
      <c r="C78" s="92" t="s">
        <v>599</v>
      </c>
      <c r="D78" s="92" t="s">
        <v>600</v>
      </c>
      <c r="E78" s="93">
        <v>24</v>
      </c>
    </row>
    <row r="79" spans="2:7" x14ac:dyDescent="0.25">
      <c r="B79" s="44" t="s">
        <v>551</v>
      </c>
      <c r="C79" s="92" t="s">
        <v>601</v>
      </c>
      <c r="D79" s="92" t="s">
        <v>602</v>
      </c>
      <c r="E79" s="93">
        <v>22</v>
      </c>
    </row>
    <row r="80" spans="2:7" x14ac:dyDescent="0.25">
      <c r="B80" s="44" t="s">
        <v>552</v>
      </c>
      <c r="C80" s="92" t="s">
        <v>603</v>
      </c>
      <c r="D80" s="92" t="s">
        <v>460</v>
      </c>
      <c r="E80" s="93">
        <v>20</v>
      </c>
    </row>
    <row r="81" spans="2:5" x14ac:dyDescent="0.25">
      <c r="B81" s="44" t="s">
        <v>553</v>
      </c>
      <c r="C81" s="92" t="s">
        <v>604</v>
      </c>
      <c r="D81" s="92" t="s">
        <v>90</v>
      </c>
      <c r="E81" s="93">
        <v>18</v>
      </c>
    </row>
    <row r="82" spans="2:5" x14ac:dyDescent="0.25">
      <c r="B82" s="184" t="s">
        <v>554</v>
      </c>
      <c r="C82" s="92" t="s">
        <v>605</v>
      </c>
      <c r="D82" s="92" t="s">
        <v>606</v>
      </c>
      <c r="E82" s="93">
        <v>14</v>
      </c>
    </row>
    <row r="83" spans="2:5" ht="15.75" thickBot="1" x14ac:dyDescent="0.3">
      <c r="B83" s="185" t="s">
        <v>555</v>
      </c>
      <c r="C83" s="95" t="s">
        <v>97</v>
      </c>
      <c r="D83" s="95" t="s">
        <v>607</v>
      </c>
      <c r="E83" s="94">
        <v>13</v>
      </c>
    </row>
    <row r="85" spans="2:5" x14ac:dyDescent="0.25">
      <c r="B85" t="s">
        <v>16</v>
      </c>
    </row>
    <row r="86" spans="2:5" x14ac:dyDescent="0.25">
      <c r="B86" s="8" t="s">
        <v>608</v>
      </c>
    </row>
    <row r="87" spans="2:5" x14ac:dyDescent="0.25">
      <c r="B87" s="8" t="s">
        <v>594</v>
      </c>
    </row>
  </sheetData>
  <sheetProtection password="9A9F" sheet="1" objects="1" scenarios="1"/>
  <mergeCells count="17">
    <mergeCell ref="G44:G46"/>
    <mergeCell ref="H44:H46"/>
    <mergeCell ref="F44:F46"/>
    <mergeCell ref="B3:C3"/>
    <mergeCell ref="B4:I4"/>
    <mergeCell ref="B9:K9"/>
    <mergeCell ref="B12:C12"/>
    <mergeCell ref="B42:C42"/>
    <mergeCell ref="B44:B46"/>
    <mergeCell ref="C44:C46"/>
    <mergeCell ref="E44:E46"/>
    <mergeCell ref="I44:I46"/>
    <mergeCell ref="B74:B76"/>
    <mergeCell ref="C74:C76"/>
    <mergeCell ref="D74:D76"/>
    <mergeCell ref="E74:E76"/>
    <mergeCell ref="D44:D46"/>
  </mergeCells>
  <hyperlinks>
    <hyperlink ref="K3" location="índice!A1" display="índice"/>
  </hyperlinks>
  <pageMargins left="0.511811024" right="0.511811024" top="0.78740157499999996" bottom="0.78740157499999996" header="0.31496062000000002" footer="0.3149606200000000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167"/>
  <sheetViews>
    <sheetView topLeftCell="A91" zoomScaleNormal="100" workbookViewId="0">
      <selection activeCell="E103" sqref="E103"/>
    </sheetView>
  </sheetViews>
  <sheetFormatPr defaultRowHeight="15" x14ac:dyDescent="0.25"/>
  <cols>
    <col min="2" max="2" width="19.7109375" customWidth="1"/>
    <col min="3" max="3" width="14.42578125" customWidth="1"/>
    <col min="4" max="4" width="15.7109375" customWidth="1"/>
    <col min="5" max="5" width="20" customWidth="1"/>
    <col min="6" max="6" width="21.42578125" customWidth="1"/>
    <col min="7" max="7" width="24.42578125" customWidth="1"/>
    <col min="8" max="8" width="19.7109375" customWidth="1"/>
    <col min="9" max="9" width="17.7109375" customWidth="1"/>
    <col min="10" max="10" width="13.7109375" customWidth="1"/>
    <col min="11" max="11" width="13.28515625" customWidth="1"/>
    <col min="12" max="12" width="12" customWidth="1"/>
    <col min="13" max="13" width="10.28515625" customWidth="1"/>
  </cols>
  <sheetData>
    <row r="2" spans="2:11" ht="15.75" thickBot="1" x14ac:dyDescent="0.3"/>
    <row r="3" spans="2:11" s="5" customFormat="1" ht="19.5" thickBot="1" x14ac:dyDescent="0.35">
      <c r="B3" s="625" t="s">
        <v>831</v>
      </c>
      <c r="C3" s="626"/>
      <c r="K3" s="141" t="s">
        <v>218</v>
      </c>
    </row>
    <row r="4" spans="2:11" s="5" customFormat="1" ht="19.5" thickBot="1" x14ac:dyDescent="0.35">
      <c r="B4" s="732" t="s">
        <v>832</v>
      </c>
      <c r="C4" s="733"/>
      <c r="D4" s="733"/>
      <c r="E4" s="733"/>
      <c r="F4" s="733"/>
      <c r="G4" s="733"/>
      <c r="H4" s="733"/>
      <c r="I4" s="734"/>
      <c r="J4" s="7"/>
      <c r="K4" s="7"/>
    </row>
    <row r="5" spans="2:11" x14ac:dyDescent="0.25">
      <c r="B5" t="s">
        <v>978</v>
      </c>
    </row>
    <row r="8" spans="2:11" ht="18.75" x14ac:dyDescent="0.3">
      <c r="B8" s="5" t="s">
        <v>7</v>
      </c>
      <c r="C8" s="5"/>
      <c r="D8" s="7"/>
    </row>
    <row r="9" spans="2:11" ht="18.75" x14ac:dyDescent="0.3">
      <c r="B9" s="709" t="s">
        <v>833</v>
      </c>
      <c r="C9" s="709"/>
      <c r="D9" s="709"/>
      <c r="E9" s="709"/>
      <c r="F9" s="709"/>
      <c r="G9" s="709"/>
      <c r="H9" s="709"/>
      <c r="I9" s="709"/>
      <c r="J9" s="709"/>
      <c r="K9" s="709"/>
    </row>
    <row r="11" spans="2:11" ht="15.75" thickBot="1" x14ac:dyDescent="0.3"/>
    <row r="12" spans="2:11" ht="19.5" thickBot="1" x14ac:dyDescent="0.35">
      <c r="B12" s="543" t="s">
        <v>1</v>
      </c>
      <c r="C12" s="544"/>
      <c r="D12" s="6"/>
    </row>
    <row r="13" spans="2:11" ht="15.75" thickBot="1" x14ac:dyDescent="0.3">
      <c r="F13" s="21"/>
    </row>
    <row r="14" spans="2:11" s="1" customFormat="1" ht="30.75" customHeight="1" x14ac:dyDescent="0.25">
      <c r="B14" s="170" t="s">
        <v>322</v>
      </c>
      <c r="C14" s="171" t="s">
        <v>53</v>
      </c>
      <c r="D14" s="171" t="s">
        <v>63</v>
      </c>
      <c r="E14" s="171" t="s">
        <v>54</v>
      </c>
      <c r="F14" s="171" t="s">
        <v>55</v>
      </c>
      <c r="G14" s="173" t="s">
        <v>56</v>
      </c>
      <c r="H14" s="172" t="s">
        <v>442</v>
      </c>
      <c r="I14" s="173" t="s">
        <v>64</v>
      </c>
      <c r="J14" s="237" t="s">
        <v>61</v>
      </c>
      <c r="K14" s="21"/>
    </row>
    <row r="15" spans="2:11" ht="6.75" customHeight="1" x14ac:dyDescent="0.25">
      <c r="B15" s="44"/>
      <c r="C15" s="287"/>
      <c r="D15" s="40"/>
      <c r="E15" s="40"/>
      <c r="F15" s="41"/>
      <c r="G15" s="41"/>
      <c r="H15" s="41"/>
      <c r="I15" s="40"/>
      <c r="J15" s="143"/>
      <c r="K15" s="21"/>
    </row>
    <row r="16" spans="2:11" x14ac:dyDescent="0.25">
      <c r="B16" s="735" t="s">
        <v>834</v>
      </c>
      <c r="C16" s="736"/>
      <c r="D16" s="736"/>
      <c r="E16" s="736"/>
      <c r="F16" s="736"/>
      <c r="G16" s="736"/>
      <c r="H16" s="736"/>
      <c r="I16" s="736"/>
      <c r="J16" s="737"/>
      <c r="K16" s="21"/>
    </row>
    <row r="17" spans="2:11" x14ac:dyDescent="0.25">
      <c r="B17" s="44" t="s">
        <v>835</v>
      </c>
      <c r="C17" s="232">
        <v>0.18</v>
      </c>
      <c r="D17" s="742">
        <v>0.5</v>
      </c>
      <c r="E17" s="40">
        <v>1.2</v>
      </c>
      <c r="F17" s="41">
        <v>0.12</v>
      </c>
      <c r="G17" s="680">
        <v>4.4999999999999998E-2</v>
      </c>
      <c r="H17" s="748" t="s">
        <v>23</v>
      </c>
      <c r="I17" s="740" t="s">
        <v>23</v>
      </c>
      <c r="J17" s="738">
        <v>0.3</v>
      </c>
      <c r="K17" s="21"/>
    </row>
    <row r="18" spans="2:11" x14ac:dyDescent="0.25">
      <c r="B18" s="44" t="s">
        <v>836</v>
      </c>
      <c r="C18" s="742">
        <v>0.12</v>
      </c>
      <c r="D18" s="743"/>
      <c r="E18" s="686">
        <v>0.6</v>
      </c>
      <c r="F18" s="680">
        <v>0.1</v>
      </c>
      <c r="G18" s="623"/>
      <c r="H18" s="623"/>
      <c r="I18" s="687"/>
      <c r="J18" s="678"/>
      <c r="K18" s="21"/>
    </row>
    <row r="19" spans="2:11" x14ac:dyDescent="0.25">
      <c r="B19" s="44" t="s">
        <v>837</v>
      </c>
      <c r="C19" s="743"/>
      <c r="D19" s="743"/>
      <c r="E19" s="687"/>
      <c r="F19" s="623"/>
      <c r="G19" s="623"/>
      <c r="H19" s="623"/>
      <c r="I19" s="687"/>
      <c r="J19" s="678"/>
      <c r="K19" s="21"/>
    </row>
    <row r="20" spans="2:11" x14ac:dyDescent="0.25">
      <c r="B20" s="44" t="s">
        <v>838</v>
      </c>
      <c r="C20" s="743"/>
      <c r="D20" s="743"/>
      <c r="E20" s="687"/>
      <c r="F20" s="623"/>
      <c r="G20" s="623"/>
      <c r="H20" s="623"/>
      <c r="I20" s="687"/>
      <c r="J20" s="678"/>
      <c r="K20" s="21"/>
    </row>
    <row r="21" spans="2:11" x14ac:dyDescent="0.25">
      <c r="B21" s="44" t="s">
        <v>839</v>
      </c>
      <c r="C21" s="743"/>
      <c r="D21" s="743"/>
      <c r="E21" s="687"/>
      <c r="F21" s="623"/>
      <c r="G21" s="623"/>
      <c r="H21" s="623"/>
      <c r="I21" s="687"/>
      <c r="J21" s="678"/>
      <c r="K21" s="21"/>
    </row>
    <row r="22" spans="2:11" x14ac:dyDescent="0.25">
      <c r="B22" s="44" t="s">
        <v>840</v>
      </c>
      <c r="C22" s="743"/>
      <c r="D22" s="743"/>
      <c r="E22" s="687"/>
      <c r="F22" s="623"/>
      <c r="G22" s="623"/>
      <c r="H22" s="623"/>
      <c r="I22" s="687"/>
      <c r="J22" s="678"/>
      <c r="K22" s="21"/>
    </row>
    <row r="23" spans="2:11" x14ac:dyDescent="0.25">
      <c r="B23" s="44" t="s">
        <v>841</v>
      </c>
      <c r="C23" s="744"/>
      <c r="D23" s="744"/>
      <c r="E23" s="741"/>
      <c r="F23" s="681"/>
      <c r="G23" s="681"/>
      <c r="H23" s="681"/>
      <c r="I23" s="741"/>
      <c r="J23" s="739"/>
      <c r="K23" s="21"/>
    </row>
    <row r="24" spans="2:11" x14ac:dyDescent="0.25">
      <c r="B24" s="735" t="s">
        <v>842</v>
      </c>
      <c r="C24" s="736"/>
      <c r="D24" s="736"/>
      <c r="E24" s="736"/>
      <c r="F24" s="736"/>
      <c r="G24" s="736"/>
      <c r="H24" s="736"/>
      <c r="I24" s="736"/>
      <c r="J24" s="737"/>
      <c r="K24" s="21"/>
    </row>
    <row r="25" spans="2:11" x14ac:dyDescent="0.25">
      <c r="B25" s="44" t="s">
        <v>843</v>
      </c>
      <c r="C25" s="742">
        <v>0.2</v>
      </c>
      <c r="D25" s="742">
        <v>0.6</v>
      </c>
      <c r="E25" s="742">
        <v>1.7</v>
      </c>
      <c r="F25" s="742">
        <v>0.1</v>
      </c>
      <c r="G25" s="742">
        <v>4.4999999999999998E-2</v>
      </c>
      <c r="H25" s="749" t="s">
        <v>23</v>
      </c>
      <c r="I25" s="749" t="s">
        <v>23</v>
      </c>
      <c r="J25" s="745" t="s">
        <v>23</v>
      </c>
      <c r="K25" s="21"/>
    </row>
    <row r="26" spans="2:11" x14ac:dyDescent="0.25">
      <c r="B26" s="44" t="s">
        <v>844</v>
      </c>
      <c r="C26" s="743"/>
      <c r="D26" s="743"/>
      <c r="E26" s="743"/>
      <c r="F26" s="743"/>
      <c r="G26" s="743"/>
      <c r="H26" s="743"/>
      <c r="I26" s="743"/>
      <c r="J26" s="746"/>
      <c r="K26" s="21"/>
    </row>
    <row r="27" spans="2:11" x14ac:dyDescent="0.25">
      <c r="B27" s="44" t="s">
        <v>845</v>
      </c>
      <c r="C27" s="743"/>
      <c r="D27" s="743"/>
      <c r="E27" s="743"/>
      <c r="F27" s="743"/>
      <c r="G27" s="743"/>
      <c r="H27" s="743"/>
      <c r="I27" s="743"/>
      <c r="J27" s="746"/>
      <c r="K27" s="21"/>
    </row>
    <row r="28" spans="2:11" x14ac:dyDescent="0.25">
      <c r="B28" s="44" t="s">
        <v>846</v>
      </c>
      <c r="C28" s="743"/>
      <c r="D28" s="743"/>
      <c r="E28" s="743"/>
      <c r="F28" s="743"/>
      <c r="G28" s="743"/>
      <c r="H28" s="743"/>
      <c r="I28" s="743"/>
      <c r="J28" s="746"/>
      <c r="K28" s="21"/>
    </row>
    <row r="29" spans="2:11" x14ac:dyDescent="0.25">
      <c r="B29" s="44" t="s">
        <v>847</v>
      </c>
      <c r="C29" s="743"/>
      <c r="D29" s="743"/>
      <c r="E29" s="743"/>
      <c r="F29" s="743"/>
      <c r="G29" s="743"/>
      <c r="H29" s="743"/>
      <c r="I29" s="743"/>
      <c r="J29" s="746"/>
      <c r="K29" s="21"/>
    </row>
    <row r="30" spans="2:11" x14ac:dyDescent="0.25">
      <c r="B30" s="44" t="s">
        <v>849</v>
      </c>
      <c r="C30" s="743"/>
      <c r="D30" s="743"/>
      <c r="E30" s="743"/>
      <c r="F30" s="743"/>
      <c r="G30" s="743"/>
      <c r="H30" s="743"/>
      <c r="I30" s="743"/>
      <c r="J30" s="746"/>
      <c r="K30" s="21"/>
    </row>
    <row r="31" spans="2:11" x14ac:dyDescent="0.25">
      <c r="B31" s="44" t="s">
        <v>848</v>
      </c>
      <c r="C31" s="743"/>
      <c r="D31" s="743"/>
      <c r="E31" s="743"/>
      <c r="F31" s="743"/>
      <c r="G31" s="743"/>
      <c r="H31" s="743"/>
      <c r="I31" s="743"/>
      <c r="J31" s="746"/>
      <c r="K31" s="21"/>
    </row>
    <row r="32" spans="2:11" x14ac:dyDescent="0.25">
      <c r="B32" s="44" t="s">
        <v>850</v>
      </c>
      <c r="C32" s="743"/>
      <c r="D32" s="743"/>
      <c r="E32" s="743"/>
      <c r="F32" s="743"/>
      <c r="G32" s="743"/>
      <c r="H32" s="743"/>
      <c r="I32" s="743"/>
      <c r="J32" s="746"/>
      <c r="K32" s="21"/>
    </row>
    <row r="33" spans="2:11" x14ac:dyDescent="0.25">
      <c r="B33" s="44" t="s">
        <v>851</v>
      </c>
      <c r="C33" s="744"/>
      <c r="D33" s="744"/>
      <c r="E33" s="744"/>
      <c r="F33" s="744"/>
      <c r="G33" s="744"/>
      <c r="H33" s="744"/>
      <c r="I33" s="744"/>
      <c r="J33" s="747"/>
      <c r="K33" s="21"/>
    </row>
    <row r="34" spans="2:11" x14ac:dyDescent="0.25">
      <c r="B34" s="735" t="s">
        <v>852</v>
      </c>
      <c r="C34" s="736"/>
      <c r="D34" s="736"/>
      <c r="E34" s="736"/>
      <c r="F34" s="736"/>
      <c r="G34" s="736"/>
      <c r="H34" s="736"/>
      <c r="I34" s="736"/>
      <c r="J34" s="737"/>
      <c r="K34" s="21"/>
    </row>
    <row r="35" spans="2:11" x14ac:dyDescent="0.25">
      <c r="B35" s="44" t="s">
        <v>853</v>
      </c>
      <c r="C35" s="232">
        <v>0.01</v>
      </c>
      <c r="D35" s="686">
        <v>0.3</v>
      </c>
      <c r="E35" s="40">
        <v>0.6</v>
      </c>
      <c r="F35" s="680">
        <v>0.06</v>
      </c>
      <c r="G35" s="680">
        <v>2.5000000000000001E-2</v>
      </c>
      <c r="H35" s="680">
        <v>0.01</v>
      </c>
      <c r="I35" s="686">
        <v>0.09</v>
      </c>
      <c r="J35" s="677">
        <v>0.12</v>
      </c>
      <c r="K35" s="21"/>
    </row>
    <row r="36" spans="2:11" x14ac:dyDescent="0.25">
      <c r="B36" s="44" t="s">
        <v>854</v>
      </c>
      <c r="C36" s="232">
        <v>0.01</v>
      </c>
      <c r="D36" s="741"/>
      <c r="E36" s="686">
        <v>0.7</v>
      </c>
      <c r="F36" s="623"/>
      <c r="G36" s="623"/>
      <c r="H36" s="681"/>
      <c r="I36" s="687"/>
      <c r="J36" s="678"/>
      <c r="K36" s="21"/>
    </row>
    <row r="37" spans="2:11" x14ac:dyDescent="0.25">
      <c r="B37" s="44" t="s">
        <v>855</v>
      </c>
      <c r="C37" s="232">
        <v>0.06</v>
      </c>
      <c r="D37" s="40">
        <v>0.5</v>
      </c>
      <c r="E37" s="741"/>
      <c r="F37" s="681"/>
      <c r="G37" s="623"/>
      <c r="H37" s="41">
        <v>1.4999999999999999E-2</v>
      </c>
      <c r="I37" s="687"/>
      <c r="J37" s="678"/>
      <c r="K37" s="21"/>
    </row>
    <row r="38" spans="2:11" x14ac:dyDescent="0.25">
      <c r="B38" s="44" t="s">
        <v>856</v>
      </c>
      <c r="C38" s="232">
        <v>0.01</v>
      </c>
      <c r="D38" s="40">
        <v>0.3</v>
      </c>
      <c r="E38" s="40">
        <v>0.9</v>
      </c>
      <c r="F38" s="41">
        <v>0.08</v>
      </c>
      <c r="G38" s="623"/>
      <c r="H38" s="41">
        <v>0.01</v>
      </c>
      <c r="I38" s="687"/>
      <c r="J38" s="678"/>
      <c r="K38" s="21"/>
    </row>
    <row r="39" spans="2:11" x14ac:dyDescent="0.25">
      <c r="B39" s="44" t="s">
        <v>857</v>
      </c>
      <c r="C39" s="232">
        <v>0.08</v>
      </c>
      <c r="D39" s="40">
        <v>0.5</v>
      </c>
      <c r="E39" s="40">
        <v>0.7</v>
      </c>
      <c r="F39" s="41">
        <v>8.5000000000000006E-2</v>
      </c>
      <c r="G39" s="623"/>
      <c r="H39" s="41">
        <v>1.4999999999999999E-2</v>
      </c>
      <c r="I39" s="687"/>
      <c r="J39" s="678"/>
      <c r="K39" s="21"/>
    </row>
    <row r="40" spans="2:11" x14ac:dyDescent="0.25">
      <c r="B40" s="44" t="s">
        <v>858</v>
      </c>
      <c r="C40" s="232">
        <v>0.01</v>
      </c>
      <c r="D40" s="40">
        <v>0.3</v>
      </c>
      <c r="E40" s="40">
        <v>1.6</v>
      </c>
      <c r="F40" s="680">
        <v>0.1</v>
      </c>
      <c r="G40" s="681"/>
      <c r="H40" s="680">
        <v>0.01</v>
      </c>
      <c r="I40" s="687"/>
      <c r="J40" s="678"/>
      <c r="K40" s="21"/>
    </row>
    <row r="41" spans="2:11" x14ac:dyDescent="0.25">
      <c r="B41" s="44" t="s">
        <v>859</v>
      </c>
      <c r="C41" s="232">
        <v>0.1</v>
      </c>
      <c r="D41" s="686">
        <v>0.5</v>
      </c>
      <c r="E41" s="686">
        <v>1</v>
      </c>
      <c r="F41" s="681"/>
      <c r="G41" s="41">
        <v>0.03</v>
      </c>
      <c r="H41" s="681"/>
      <c r="I41" s="687"/>
      <c r="J41" s="739"/>
      <c r="K41" s="21"/>
    </row>
    <row r="42" spans="2:11" x14ac:dyDescent="0.25">
      <c r="B42" s="44" t="s">
        <v>860</v>
      </c>
      <c r="C42" s="232">
        <v>0.11</v>
      </c>
      <c r="D42" s="741"/>
      <c r="E42" s="741"/>
      <c r="F42" s="41">
        <v>0.03</v>
      </c>
      <c r="G42" s="680">
        <v>2.5000000000000001E-2</v>
      </c>
      <c r="H42" s="41">
        <v>1.4999999999999999E-2</v>
      </c>
      <c r="I42" s="687"/>
      <c r="J42" s="143">
        <v>0.15</v>
      </c>
      <c r="K42" s="21"/>
    </row>
    <row r="43" spans="2:11" x14ac:dyDescent="0.25">
      <c r="B43" s="44" t="s">
        <v>861</v>
      </c>
      <c r="C43" s="373">
        <v>1.4999999999999999E-2</v>
      </c>
      <c r="D43" s="40">
        <v>0.3</v>
      </c>
      <c r="E43" s="40">
        <v>1.6</v>
      </c>
      <c r="F43" s="41">
        <v>0.1</v>
      </c>
      <c r="G43" s="623"/>
      <c r="H43" s="680">
        <v>0.01</v>
      </c>
      <c r="I43" s="687"/>
      <c r="J43" s="677">
        <v>0.12</v>
      </c>
      <c r="K43" s="21"/>
    </row>
    <row r="44" spans="2:11" x14ac:dyDescent="0.25">
      <c r="B44" s="44" t="s">
        <v>862</v>
      </c>
      <c r="C44" s="232">
        <v>0.11</v>
      </c>
      <c r="D44" s="686">
        <v>0.5</v>
      </c>
      <c r="E44" s="40">
        <v>0.8</v>
      </c>
      <c r="F44" s="41">
        <v>0.12</v>
      </c>
      <c r="G44" s="623"/>
      <c r="H44" s="681"/>
      <c r="I44" s="687"/>
      <c r="J44" s="739"/>
      <c r="K44" s="21"/>
    </row>
    <row r="45" spans="2:11" x14ac:dyDescent="0.25">
      <c r="B45" s="44" t="s">
        <v>863</v>
      </c>
      <c r="C45" s="232">
        <v>0.12</v>
      </c>
      <c r="D45" s="687"/>
      <c r="E45" s="40">
        <v>1.4</v>
      </c>
      <c r="F45" s="41">
        <v>0.03</v>
      </c>
      <c r="G45" s="623"/>
      <c r="H45" s="41">
        <v>1.4999999999999999E-2</v>
      </c>
      <c r="I45" s="687"/>
      <c r="J45" s="143">
        <v>0.15</v>
      </c>
      <c r="K45" s="21"/>
    </row>
    <row r="46" spans="2:11" x14ac:dyDescent="0.25">
      <c r="B46" s="44" t="s">
        <v>864</v>
      </c>
      <c r="C46" s="232">
        <v>0.11</v>
      </c>
      <c r="D46" s="687"/>
      <c r="E46" s="40">
        <v>0.8</v>
      </c>
      <c r="F46" s="41">
        <v>0.12</v>
      </c>
      <c r="G46" s="623"/>
      <c r="H46" s="41">
        <v>0.01</v>
      </c>
      <c r="I46" s="741"/>
      <c r="J46" s="143">
        <v>0.12</v>
      </c>
      <c r="K46" s="21"/>
    </row>
    <row r="47" spans="2:11" x14ac:dyDescent="0.25">
      <c r="B47" s="44" t="s">
        <v>865</v>
      </c>
      <c r="C47" s="232">
        <v>0.12</v>
      </c>
      <c r="D47" s="687"/>
      <c r="E47" s="40">
        <v>1.4</v>
      </c>
      <c r="F47" s="680">
        <v>0.03</v>
      </c>
      <c r="G47" s="623"/>
      <c r="H47" s="680">
        <v>1.4999999999999999E-2</v>
      </c>
      <c r="I47" s="686">
        <v>0.1</v>
      </c>
      <c r="J47" s="677">
        <v>0.15</v>
      </c>
      <c r="K47" s="21"/>
    </row>
    <row r="48" spans="2:11" x14ac:dyDescent="0.25">
      <c r="B48" s="44" t="s">
        <v>866</v>
      </c>
      <c r="C48" s="232">
        <v>0.12</v>
      </c>
      <c r="D48" s="687"/>
      <c r="E48" s="40">
        <v>1.5</v>
      </c>
      <c r="F48" s="623"/>
      <c r="G48" s="623"/>
      <c r="H48" s="623"/>
      <c r="I48" s="687"/>
      <c r="J48" s="678"/>
      <c r="K48" s="21"/>
    </row>
    <row r="49" spans="2:12" x14ac:dyDescent="0.25">
      <c r="B49" s="44" t="s">
        <v>867</v>
      </c>
      <c r="C49" s="232">
        <v>0.12</v>
      </c>
      <c r="D49" s="687"/>
      <c r="E49" s="40">
        <v>1.6</v>
      </c>
      <c r="F49" s="623"/>
      <c r="G49" s="623"/>
      <c r="H49" s="623"/>
      <c r="I49" s="687"/>
      <c r="J49" s="678"/>
      <c r="K49" s="21"/>
    </row>
    <row r="50" spans="2:12" x14ac:dyDescent="0.25">
      <c r="B50" s="44" t="s">
        <v>868</v>
      </c>
      <c r="C50" s="232">
        <v>0.15</v>
      </c>
      <c r="D50" s="687"/>
      <c r="E50" s="686">
        <v>1.7</v>
      </c>
      <c r="F50" s="623"/>
      <c r="G50" s="623"/>
      <c r="H50" s="623"/>
      <c r="I50" s="687"/>
      <c r="J50" s="678"/>
      <c r="K50" s="21"/>
    </row>
    <row r="51" spans="2:12" ht="15.75" thickBot="1" x14ac:dyDescent="0.3">
      <c r="B51" s="90" t="s">
        <v>869</v>
      </c>
      <c r="C51" s="233">
        <v>0.15</v>
      </c>
      <c r="D51" s="688"/>
      <c r="E51" s="688"/>
      <c r="F51" s="624"/>
      <c r="G51" s="624"/>
      <c r="H51" s="624"/>
      <c r="I51" s="688"/>
      <c r="J51" s="679"/>
      <c r="K51" s="21"/>
    </row>
    <row r="52" spans="2:12" ht="9" customHeight="1" thickBot="1" x14ac:dyDescent="0.3">
      <c r="B52" s="753"/>
      <c r="C52" s="753"/>
      <c r="D52" s="753"/>
      <c r="E52" s="753"/>
      <c r="F52" s="753"/>
      <c r="G52" s="753"/>
      <c r="H52" s="753"/>
      <c r="I52" s="753"/>
      <c r="J52" s="753"/>
      <c r="K52" s="21"/>
    </row>
    <row r="53" spans="2:12" s="1" customFormat="1" ht="30.75" customHeight="1" x14ac:dyDescent="0.25">
      <c r="B53" s="170" t="s">
        <v>322</v>
      </c>
      <c r="C53" s="171" t="s">
        <v>53</v>
      </c>
      <c r="D53" s="171" t="s">
        <v>63</v>
      </c>
      <c r="E53" s="171" t="s">
        <v>54</v>
      </c>
      <c r="F53" s="171" t="s">
        <v>55</v>
      </c>
      <c r="G53" s="173" t="s">
        <v>56</v>
      </c>
      <c r="H53" s="172" t="s">
        <v>897</v>
      </c>
      <c r="I53" s="173" t="s">
        <v>893</v>
      </c>
      <c r="J53" s="173" t="s">
        <v>894</v>
      </c>
      <c r="K53" s="173" t="s">
        <v>895</v>
      </c>
      <c r="L53" s="237" t="s">
        <v>896</v>
      </c>
    </row>
    <row r="54" spans="2:12" x14ac:dyDescent="0.25">
      <c r="B54" s="750" t="s">
        <v>883</v>
      </c>
      <c r="C54" s="751"/>
      <c r="D54" s="751"/>
      <c r="E54" s="751"/>
      <c r="F54" s="751"/>
      <c r="G54" s="751"/>
      <c r="H54" s="751"/>
      <c r="I54" s="751"/>
      <c r="J54" s="751"/>
      <c r="K54" s="751"/>
      <c r="L54" s="752"/>
    </row>
    <row r="55" spans="2:12" x14ac:dyDescent="0.25">
      <c r="B55" s="44" t="s">
        <v>870</v>
      </c>
      <c r="C55" s="374">
        <v>0.14000000000000001</v>
      </c>
      <c r="D55" s="686">
        <v>0.75</v>
      </c>
      <c r="E55" s="686">
        <v>2</v>
      </c>
      <c r="F55" s="680">
        <v>0.08</v>
      </c>
      <c r="G55" s="680">
        <v>1.4999999999999999E-2</v>
      </c>
      <c r="H55" s="680" t="s">
        <v>900</v>
      </c>
      <c r="I55" s="686">
        <v>1</v>
      </c>
      <c r="J55" s="686">
        <v>0.15</v>
      </c>
      <c r="K55" s="584">
        <v>0.2</v>
      </c>
      <c r="L55" s="754">
        <v>5.0000000000000001E-3</v>
      </c>
    </row>
    <row r="56" spans="2:12" x14ac:dyDescent="0.25">
      <c r="B56" s="44" t="s">
        <v>871</v>
      </c>
      <c r="C56" s="374">
        <v>0.14000000000000001</v>
      </c>
      <c r="D56" s="687"/>
      <c r="E56" s="741"/>
      <c r="F56" s="681"/>
      <c r="G56" s="623"/>
      <c r="H56" s="681"/>
      <c r="I56" s="741"/>
      <c r="J56" s="687"/>
      <c r="K56" s="585"/>
      <c r="L56" s="755"/>
    </row>
    <row r="57" spans="2:12" x14ac:dyDescent="0.25">
      <c r="B57" s="44" t="s">
        <v>872</v>
      </c>
      <c r="C57" s="374">
        <v>0.15</v>
      </c>
      <c r="D57" s="741"/>
      <c r="E57" s="686">
        <v>2.5</v>
      </c>
      <c r="F57" s="41">
        <v>0.04</v>
      </c>
      <c r="G57" s="623"/>
      <c r="H57" s="41" t="s">
        <v>898</v>
      </c>
      <c r="I57" s="686">
        <v>1.4</v>
      </c>
      <c r="J57" s="687"/>
      <c r="K57" s="585"/>
      <c r="L57" s="755"/>
    </row>
    <row r="58" spans="2:12" x14ac:dyDescent="0.25">
      <c r="B58" s="44" t="s">
        <v>873</v>
      </c>
      <c r="C58" s="374">
        <v>0.18</v>
      </c>
      <c r="D58" s="40">
        <v>0.8</v>
      </c>
      <c r="E58" s="741"/>
      <c r="F58" s="680">
        <v>0.08</v>
      </c>
      <c r="G58" s="623"/>
      <c r="H58" s="680" t="s">
        <v>899</v>
      </c>
      <c r="I58" s="687"/>
      <c r="J58" s="687"/>
      <c r="K58" s="585"/>
      <c r="L58" s="755"/>
    </row>
    <row r="59" spans="2:12" x14ac:dyDescent="0.25">
      <c r="B59" s="44" t="s">
        <v>874</v>
      </c>
      <c r="C59" s="374">
        <v>0.2</v>
      </c>
      <c r="D59" s="686">
        <v>1</v>
      </c>
      <c r="E59" s="686">
        <v>2.9</v>
      </c>
      <c r="F59" s="623"/>
      <c r="G59" s="623"/>
      <c r="H59" s="623"/>
      <c r="I59" s="687"/>
      <c r="J59" s="687"/>
      <c r="K59" s="585"/>
      <c r="L59" s="755"/>
    </row>
    <row r="60" spans="2:12" x14ac:dyDescent="0.25">
      <c r="B60" s="44" t="s">
        <v>875</v>
      </c>
      <c r="C60" s="374">
        <v>0.23</v>
      </c>
      <c r="D60" s="741"/>
      <c r="E60" s="741"/>
      <c r="F60" s="681"/>
      <c r="G60" s="681"/>
      <c r="H60" s="681"/>
      <c r="I60" s="741"/>
      <c r="J60" s="741"/>
      <c r="K60" s="586"/>
      <c r="L60" s="756"/>
    </row>
    <row r="61" spans="2:12" x14ac:dyDescent="0.25">
      <c r="B61" s="750" t="s">
        <v>884</v>
      </c>
      <c r="C61" s="751"/>
      <c r="D61" s="751"/>
      <c r="E61" s="751"/>
      <c r="F61" s="751"/>
      <c r="G61" s="751"/>
      <c r="H61" s="751"/>
      <c r="I61" s="751"/>
      <c r="J61" s="751"/>
      <c r="K61" s="751"/>
      <c r="L61" s="752"/>
    </row>
    <row r="62" spans="2:12" x14ac:dyDescent="0.25">
      <c r="B62" s="44" t="s">
        <v>876</v>
      </c>
      <c r="C62" s="374">
        <v>0.24</v>
      </c>
      <c r="D62" s="40">
        <v>2</v>
      </c>
      <c r="E62" s="40">
        <v>2.2000000000000002</v>
      </c>
      <c r="F62" s="680">
        <v>0.08</v>
      </c>
      <c r="G62" s="680">
        <v>1.4999999999999999E-2</v>
      </c>
      <c r="H62" s="680" t="s">
        <v>899</v>
      </c>
      <c r="I62" s="686">
        <v>0.6</v>
      </c>
      <c r="J62" s="686">
        <v>0.2</v>
      </c>
      <c r="K62" s="584">
        <v>0.2</v>
      </c>
      <c r="L62" s="754">
        <v>5.0000000000000001E-3</v>
      </c>
    </row>
    <row r="63" spans="2:12" x14ac:dyDescent="0.25">
      <c r="B63" s="44" t="s">
        <v>877</v>
      </c>
      <c r="C63" s="374">
        <v>0.25</v>
      </c>
      <c r="D63" s="40">
        <v>2.2000000000000002</v>
      </c>
      <c r="E63" s="40">
        <v>2.5</v>
      </c>
      <c r="F63" s="681"/>
      <c r="G63" s="681"/>
      <c r="H63" s="681"/>
      <c r="I63" s="741"/>
      <c r="J63" s="741"/>
      <c r="K63" s="586"/>
      <c r="L63" s="756"/>
    </row>
    <row r="64" spans="2:12" x14ac:dyDescent="0.25">
      <c r="B64" s="750" t="s">
        <v>885</v>
      </c>
      <c r="C64" s="751"/>
      <c r="D64" s="751"/>
      <c r="E64" s="751"/>
      <c r="F64" s="751"/>
      <c r="G64" s="751"/>
      <c r="H64" s="751"/>
      <c r="I64" s="751"/>
      <c r="J64" s="751"/>
      <c r="K64" s="751"/>
      <c r="L64" s="752"/>
    </row>
    <row r="65" spans="2:12" x14ac:dyDescent="0.25">
      <c r="B65" s="44" t="s">
        <v>878</v>
      </c>
      <c r="C65" s="374">
        <v>0.18</v>
      </c>
      <c r="D65" s="40">
        <v>0.8</v>
      </c>
      <c r="E65" s="40">
        <v>2.2000000000000002</v>
      </c>
      <c r="F65" s="680">
        <v>0.08</v>
      </c>
      <c r="G65" s="680">
        <v>1.4999999999999999E-2</v>
      </c>
      <c r="H65" s="680" t="s">
        <v>899</v>
      </c>
      <c r="I65" s="686">
        <v>1</v>
      </c>
      <c r="J65" s="686">
        <v>0.15</v>
      </c>
      <c r="K65" s="584">
        <v>0.2</v>
      </c>
      <c r="L65" s="754">
        <v>5.0000000000000001E-3</v>
      </c>
    </row>
    <row r="66" spans="2:12" x14ac:dyDescent="0.25">
      <c r="B66" s="44" t="s">
        <v>879</v>
      </c>
      <c r="C66" s="374">
        <v>0.18</v>
      </c>
      <c r="D66" s="686">
        <v>1</v>
      </c>
      <c r="E66" s="40">
        <v>2.5</v>
      </c>
      <c r="F66" s="623"/>
      <c r="G66" s="623"/>
      <c r="H66" s="623"/>
      <c r="I66" s="687"/>
      <c r="J66" s="687"/>
      <c r="K66" s="586"/>
      <c r="L66" s="755"/>
    </row>
    <row r="67" spans="2:12" x14ac:dyDescent="0.25">
      <c r="B67" s="44" t="s">
        <v>880</v>
      </c>
      <c r="C67" s="374">
        <v>0.23</v>
      </c>
      <c r="D67" s="741"/>
      <c r="E67" s="40">
        <v>2.7</v>
      </c>
      <c r="F67" s="681"/>
      <c r="G67" s="681"/>
      <c r="H67" s="681"/>
      <c r="I67" s="741"/>
      <c r="J67" s="741"/>
      <c r="K67" s="370">
        <v>0.22</v>
      </c>
      <c r="L67" s="756"/>
    </row>
    <row r="68" spans="2:12" x14ac:dyDescent="0.25">
      <c r="B68" s="750" t="s">
        <v>886</v>
      </c>
      <c r="C68" s="751"/>
      <c r="D68" s="751"/>
      <c r="E68" s="751"/>
      <c r="F68" s="751"/>
      <c r="G68" s="751"/>
      <c r="H68" s="751"/>
      <c r="I68" s="751"/>
      <c r="J68" s="751"/>
      <c r="K68" s="751"/>
      <c r="L68" s="752"/>
    </row>
    <row r="69" spans="2:12" x14ac:dyDescent="0.25">
      <c r="B69" s="44" t="s">
        <v>881</v>
      </c>
      <c r="C69" s="374">
        <v>0.18</v>
      </c>
      <c r="D69" s="686">
        <v>0.5</v>
      </c>
      <c r="E69" s="686">
        <v>2</v>
      </c>
      <c r="F69" s="680">
        <v>0.05</v>
      </c>
      <c r="G69" s="680">
        <v>0.01</v>
      </c>
      <c r="H69" s="680" t="s">
        <v>899</v>
      </c>
      <c r="I69" s="686">
        <v>1</v>
      </c>
      <c r="J69" s="686">
        <v>0.15</v>
      </c>
      <c r="K69" s="757">
        <v>0.15</v>
      </c>
      <c r="L69" s="372">
        <v>5.0000000000000001E-3</v>
      </c>
    </row>
    <row r="70" spans="2:12" x14ac:dyDescent="0.25">
      <c r="B70" s="44" t="s">
        <v>882</v>
      </c>
      <c r="C70" s="374">
        <v>0.18</v>
      </c>
      <c r="D70" s="741"/>
      <c r="E70" s="741"/>
      <c r="F70" s="681"/>
      <c r="G70" s="681"/>
      <c r="H70" s="681"/>
      <c r="I70" s="741"/>
      <c r="J70" s="741"/>
      <c r="K70" s="758"/>
      <c r="L70" s="372">
        <v>0.01</v>
      </c>
    </row>
    <row r="71" spans="2:12" x14ac:dyDescent="0.25">
      <c r="B71" s="750" t="s">
        <v>887</v>
      </c>
      <c r="C71" s="751"/>
      <c r="D71" s="751"/>
      <c r="E71" s="751"/>
      <c r="F71" s="751"/>
      <c r="G71" s="751"/>
      <c r="H71" s="751"/>
      <c r="I71" s="751"/>
      <c r="J71" s="751"/>
      <c r="K71" s="751"/>
      <c r="L71" s="752"/>
    </row>
    <row r="72" spans="2:12" x14ac:dyDescent="0.25">
      <c r="B72" s="44" t="s">
        <v>888</v>
      </c>
      <c r="C72" s="374">
        <v>0.14000000000000001</v>
      </c>
      <c r="D72" s="40">
        <v>1</v>
      </c>
      <c r="E72" s="40">
        <v>2.2000000000000002</v>
      </c>
      <c r="F72" s="41">
        <v>8.5000000000000006E-2</v>
      </c>
      <c r="G72" s="41">
        <v>1.4999999999999999E-2</v>
      </c>
      <c r="H72" s="41" t="s">
        <v>900</v>
      </c>
      <c r="I72" s="40">
        <v>1.4</v>
      </c>
      <c r="J72" s="40">
        <v>0.15</v>
      </c>
      <c r="K72" s="370">
        <v>0.2</v>
      </c>
      <c r="L72" s="372">
        <v>5.0000000000000001E-3</v>
      </c>
    </row>
    <row r="73" spans="2:12" x14ac:dyDescent="0.25">
      <c r="B73" s="750" t="s">
        <v>892</v>
      </c>
      <c r="C73" s="751"/>
      <c r="D73" s="751"/>
      <c r="E73" s="751"/>
      <c r="F73" s="751"/>
      <c r="G73" s="751"/>
      <c r="H73" s="751"/>
      <c r="I73" s="751"/>
      <c r="J73" s="751"/>
      <c r="K73" s="751"/>
      <c r="L73" s="752"/>
    </row>
    <row r="74" spans="2:12" x14ac:dyDescent="0.25">
      <c r="B74" s="44" t="s">
        <v>889</v>
      </c>
      <c r="C74" s="374">
        <v>0.18</v>
      </c>
      <c r="D74" s="40">
        <v>0.8</v>
      </c>
      <c r="E74" s="40">
        <v>2.2000000000000002</v>
      </c>
      <c r="F74" s="680">
        <v>0.08</v>
      </c>
      <c r="G74" s="680">
        <v>1.4999999999999999E-2</v>
      </c>
      <c r="H74" s="680" t="s">
        <v>899</v>
      </c>
      <c r="I74" s="686">
        <v>1</v>
      </c>
      <c r="J74" s="40">
        <v>0.15</v>
      </c>
      <c r="K74" s="757">
        <v>0.2</v>
      </c>
      <c r="L74" s="754">
        <v>5.0000000000000001E-3</v>
      </c>
    </row>
    <row r="75" spans="2:12" x14ac:dyDescent="0.25">
      <c r="B75" s="44" t="s">
        <v>890</v>
      </c>
      <c r="C75" s="374">
        <v>0.18</v>
      </c>
      <c r="D75" s="40">
        <v>1</v>
      </c>
      <c r="E75" s="40">
        <v>2.5</v>
      </c>
      <c r="F75" s="623"/>
      <c r="G75" s="623"/>
      <c r="H75" s="623"/>
      <c r="I75" s="741"/>
      <c r="J75" s="686">
        <v>0.25</v>
      </c>
      <c r="K75" s="758"/>
      <c r="L75" s="755"/>
    </row>
    <row r="76" spans="2:12" ht="15.75" thickBot="1" x14ac:dyDescent="0.3">
      <c r="B76" s="185" t="s">
        <v>891</v>
      </c>
      <c r="C76" s="375">
        <v>0.25</v>
      </c>
      <c r="D76" s="91">
        <v>0.8</v>
      </c>
      <c r="E76" s="91">
        <v>2.7</v>
      </c>
      <c r="F76" s="624"/>
      <c r="G76" s="624"/>
      <c r="H76" s="624"/>
      <c r="I76" s="91">
        <v>1.2</v>
      </c>
      <c r="J76" s="688"/>
      <c r="K76" s="371">
        <v>0.3</v>
      </c>
      <c r="L76" s="756"/>
    </row>
    <row r="77" spans="2:12" x14ac:dyDescent="0.25">
      <c r="B77" s="103" t="s">
        <v>17</v>
      </c>
      <c r="C77" s="169"/>
      <c r="D77" s="169"/>
      <c r="E77" s="169"/>
      <c r="F77" s="169"/>
      <c r="G77" s="168"/>
      <c r="H77" s="169"/>
      <c r="I77" s="21"/>
    </row>
    <row r="78" spans="2:12" x14ac:dyDescent="0.25">
      <c r="B78" s="23" t="s">
        <v>901</v>
      </c>
      <c r="C78" s="21"/>
      <c r="D78" s="21"/>
      <c r="E78" s="21"/>
    </row>
    <row r="79" spans="2:12" ht="9" customHeight="1" thickBot="1" x14ac:dyDescent="0.3">
      <c r="B79" s="23"/>
      <c r="C79" s="21"/>
      <c r="D79" s="21"/>
      <c r="E79" s="21"/>
    </row>
    <row r="80" spans="2:12" s="406" customFormat="1" ht="16.5" thickBot="1" x14ac:dyDescent="0.3">
      <c r="B80" s="710" t="s">
        <v>1033</v>
      </c>
      <c r="C80" s="711"/>
      <c r="D80" s="712"/>
      <c r="E80" s="405"/>
      <c r="F80" s="713" t="s">
        <v>1042</v>
      </c>
      <c r="G80" s="714"/>
    </row>
    <row r="81" spans="2:8" x14ac:dyDescent="0.25">
      <c r="B81" s="396" t="s">
        <v>1034</v>
      </c>
      <c r="C81" s="21"/>
      <c r="D81" s="397"/>
      <c r="E81" s="21"/>
      <c r="F81" s="398" t="s">
        <v>1043</v>
      </c>
      <c r="G81" s="401"/>
    </row>
    <row r="82" spans="2:8" x14ac:dyDescent="0.25">
      <c r="B82" s="398" t="s">
        <v>1035</v>
      </c>
      <c r="C82" s="21"/>
      <c r="D82" s="397"/>
      <c r="F82" s="402" t="s">
        <v>1044</v>
      </c>
      <c r="G82" s="401"/>
    </row>
    <row r="83" spans="2:8" x14ac:dyDescent="0.25">
      <c r="B83" s="398" t="s">
        <v>1036</v>
      </c>
      <c r="C83" s="21"/>
      <c r="D83" s="397"/>
      <c r="E83" s="23"/>
      <c r="F83" s="402" t="s">
        <v>1045</v>
      </c>
      <c r="G83" s="401"/>
    </row>
    <row r="84" spans="2:8" x14ac:dyDescent="0.25">
      <c r="B84" s="398" t="s">
        <v>1037</v>
      </c>
      <c r="C84" s="21"/>
      <c r="D84" s="397"/>
      <c r="E84" s="23"/>
      <c r="F84" s="402" t="s">
        <v>1046</v>
      </c>
      <c r="G84" s="401"/>
    </row>
    <row r="85" spans="2:8" x14ac:dyDescent="0.25">
      <c r="B85" s="398" t="s">
        <v>1038</v>
      </c>
      <c r="C85" s="21"/>
      <c r="D85" s="397"/>
      <c r="E85" s="23"/>
      <c r="F85" s="402" t="s">
        <v>1047</v>
      </c>
      <c r="G85" s="401"/>
    </row>
    <row r="86" spans="2:8" x14ac:dyDescent="0.25">
      <c r="B86" s="396" t="s">
        <v>1039</v>
      </c>
      <c r="C86" s="21"/>
      <c r="D86" s="397"/>
      <c r="E86" s="23"/>
      <c r="F86" s="402" t="s">
        <v>1048</v>
      </c>
      <c r="G86" s="401"/>
    </row>
    <row r="87" spans="2:8" x14ac:dyDescent="0.25">
      <c r="B87" s="396" t="s">
        <v>1040</v>
      </c>
      <c r="C87" s="21"/>
      <c r="D87" s="397"/>
      <c r="E87" s="21"/>
      <c r="F87" s="402"/>
      <c r="G87" s="401"/>
    </row>
    <row r="88" spans="2:8" ht="15.75" thickBot="1" x14ac:dyDescent="0.3">
      <c r="B88" s="399" t="s">
        <v>1041</v>
      </c>
      <c r="C88" s="203"/>
      <c r="D88" s="400"/>
      <c r="E88" s="21"/>
      <c r="F88" s="403"/>
      <c r="G88" s="404"/>
    </row>
    <row r="89" spans="2:8" ht="15.75" thickBot="1" x14ac:dyDescent="0.3"/>
    <row r="90" spans="2:8" ht="19.5" thickBot="1" x14ac:dyDescent="0.35">
      <c r="B90" s="545" t="s">
        <v>6</v>
      </c>
      <c r="C90" s="546"/>
    </row>
    <row r="91" spans="2:8" ht="15.75" thickBot="1" x14ac:dyDescent="0.3"/>
    <row r="92" spans="2:8" ht="15" customHeight="1" x14ac:dyDescent="0.25">
      <c r="B92" s="541" t="s">
        <v>2</v>
      </c>
      <c r="C92" s="537" t="s">
        <v>914</v>
      </c>
      <c r="D92" s="612" t="s">
        <v>454</v>
      </c>
      <c r="E92" s="682" t="s">
        <v>928</v>
      </c>
      <c r="F92" s="727" t="s">
        <v>980</v>
      </c>
      <c r="G92" s="727" t="s">
        <v>981</v>
      </c>
      <c r="H92" s="526" t="s">
        <v>565</v>
      </c>
    </row>
    <row r="93" spans="2:8" ht="15" customHeight="1" x14ac:dyDescent="0.25">
      <c r="B93" s="542"/>
      <c r="C93" s="538"/>
      <c r="D93" s="613"/>
      <c r="E93" s="729"/>
      <c r="F93" s="728"/>
      <c r="G93" s="728"/>
      <c r="H93" s="527"/>
    </row>
    <row r="94" spans="2:8" x14ac:dyDescent="0.25">
      <c r="B94" s="542"/>
      <c r="C94" s="538"/>
      <c r="D94" s="614"/>
      <c r="E94" s="684"/>
      <c r="F94" s="728"/>
      <c r="G94" s="728"/>
      <c r="H94" s="527"/>
    </row>
    <row r="95" spans="2:8" ht="6" customHeight="1" x14ac:dyDescent="0.25">
      <c r="B95" s="44"/>
      <c r="C95" s="92"/>
      <c r="D95" s="92"/>
      <c r="E95" s="92"/>
      <c r="F95" s="92"/>
      <c r="G95" s="92"/>
      <c r="H95" s="93"/>
    </row>
    <row r="96" spans="2:8" x14ac:dyDescent="0.25">
      <c r="B96" s="759" t="s">
        <v>1072</v>
      </c>
      <c r="C96" s="760"/>
      <c r="D96" s="760"/>
      <c r="E96" s="760"/>
      <c r="F96" s="760"/>
      <c r="G96" s="760"/>
      <c r="H96" s="761"/>
    </row>
    <row r="97" spans="2:8" x14ac:dyDescent="0.25">
      <c r="B97" s="44" t="s">
        <v>835</v>
      </c>
      <c r="C97" s="43" t="s">
        <v>23</v>
      </c>
      <c r="D97" s="92" t="s">
        <v>915</v>
      </c>
      <c r="E97" s="92">
        <v>22</v>
      </c>
      <c r="F97" s="43" t="s">
        <v>23</v>
      </c>
      <c r="G97" s="43" t="s">
        <v>23</v>
      </c>
      <c r="H97" s="236" t="s">
        <v>23</v>
      </c>
    </row>
    <row r="98" spans="2:8" x14ac:dyDescent="0.25">
      <c r="B98" s="44" t="s">
        <v>836</v>
      </c>
      <c r="C98" s="92" t="s">
        <v>148</v>
      </c>
      <c r="D98" s="92" t="s">
        <v>916</v>
      </c>
      <c r="E98" s="92">
        <v>26</v>
      </c>
      <c r="F98" s="43" t="s">
        <v>23</v>
      </c>
      <c r="G98" s="43" t="s">
        <v>23</v>
      </c>
      <c r="H98" s="236" t="s">
        <v>23</v>
      </c>
    </row>
    <row r="99" spans="2:8" x14ac:dyDescent="0.25">
      <c r="B99" s="44" t="s">
        <v>837</v>
      </c>
      <c r="C99" s="92" t="s">
        <v>149</v>
      </c>
      <c r="D99" s="92" t="s">
        <v>718</v>
      </c>
      <c r="E99" s="92">
        <v>30</v>
      </c>
      <c r="F99" s="43" t="s">
        <v>23</v>
      </c>
      <c r="G99" s="43" t="s">
        <v>23</v>
      </c>
      <c r="H99" s="236" t="s">
        <v>23</v>
      </c>
    </row>
    <row r="100" spans="2:8" ht="45" x14ac:dyDescent="0.25">
      <c r="B100" s="44" t="s">
        <v>838</v>
      </c>
      <c r="C100" s="92" t="s">
        <v>917</v>
      </c>
      <c r="D100" s="92" t="s">
        <v>918</v>
      </c>
      <c r="E100" s="378" t="s">
        <v>919</v>
      </c>
      <c r="F100" s="378" t="s">
        <v>920</v>
      </c>
      <c r="G100" s="378" t="s">
        <v>979</v>
      </c>
      <c r="H100" s="236" t="s">
        <v>23</v>
      </c>
    </row>
    <row r="101" spans="2:8" x14ac:dyDescent="0.25">
      <c r="B101" s="44" t="s">
        <v>839</v>
      </c>
      <c r="C101" s="92" t="s">
        <v>379</v>
      </c>
      <c r="D101" s="92" t="s">
        <v>34</v>
      </c>
      <c r="E101" s="92">
        <v>30</v>
      </c>
      <c r="F101" s="43" t="s">
        <v>23</v>
      </c>
      <c r="G101" s="43" t="s">
        <v>23</v>
      </c>
      <c r="H101" s="236" t="s">
        <v>23</v>
      </c>
    </row>
    <row r="102" spans="2:8" ht="28.5" customHeight="1" x14ac:dyDescent="0.25">
      <c r="B102" s="44" t="s">
        <v>840</v>
      </c>
      <c r="C102" s="92" t="s">
        <v>44</v>
      </c>
      <c r="D102" s="92" t="s">
        <v>918</v>
      </c>
      <c r="E102" s="378" t="s">
        <v>921</v>
      </c>
      <c r="F102" s="378" t="s">
        <v>922</v>
      </c>
      <c r="G102" s="378" t="s">
        <v>923</v>
      </c>
      <c r="H102" s="236" t="s">
        <v>23</v>
      </c>
    </row>
    <row r="103" spans="2:8" ht="28.5" customHeight="1" x14ac:dyDescent="0.25">
      <c r="B103" s="44" t="s">
        <v>841</v>
      </c>
      <c r="C103" s="92" t="s">
        <v>924</v>
      </c>
      <c r="D103" s="92" t="s">
        <v>918</v>
      </c>
      <c r="E103" s="378" t="s">
        <v>925</v>
      </c>
      <c r="F103" s="378" t="s">
        <v>926</v>
      </c>
      <c r="G103" s="378" t="s">
        <v>927</v>
      </c>
      <c r="H103" s="236" t="s">
        <v>23</v>
      </c>
    </row>
    <row r="104" spans="2:8" x14ac:dyDescent="0.25">
      <c r="B104" s="759" t="s">
        <v>1073</v>
      </c>
      <c r="C104" s="760"/>
      <c r="D104" s="760"/>
      <c r="E104" s="760"/>
      <c r="F104" s="760"/>
      <c r="G104" s="760"/>
      <c r="H104" s="761"/>
    </row>
    <row r="105" spans="2:8" x14ac:dyDescent="0.25">
      <c r="B105" s="44" t="s">
        <v>843</v>
      </c>
      <c r="C105" s="92" t="s">
        <v>930</v>
      </c>
      <c r="D105" s="92" t="s">
        <v>931</v>
      </c>
      <c r="E105" s="92">
        <v>20</v>
      </c>
      <c r="F105" s="43" t="s">
        <v>23</v>
      </c>
      <c r="G105" s="43" t="s">
        <v>23</v>
      </c>
      <c r="H105" s="236" t="s">
        <v>23</v>
      </c>
    </row>
    <row r="106" spans="2:8" x14ac:dyDescent="0.25">
      <c r="B106" s="44" t="s">
        <v>844</v>
      </c>
      <c r="C106" s="92" t="s">
        <v>240</v>
      </c>
      <c r="D106" s="92" t="s">
        <v>932</v>
      </c>
      <c r="E106" s="92">
        <v>19</v>
      </c>
      <c r="F106" s="43" t="s">
        <v>23</v>
      </c>
      <c r="G106" s="43" t="s">
        <v>23</v>
      </c>
      <c r="H106" s="236" t="s">
        <v>23</v>
      </c>
    </row>
    <row r="107" spans="2:8" x14ac:dyDescent="0.25">
      <c r="B107" s="44" t="s">
        <v>845</v>
      </c>
      <c r="C107" s="92" t="s">
        <v>241</v>
      </c>
      <c r="D107" s="92" t="s">
        <v>247</v>
      </c>
      <c r="E107" s="92">
        <v>18</v>
      </c>
      <c r="F107" s="43" t="s">
        <v>23</v>
      </c>
      <c r="G107" s="43" t="s">
        <v>23</v>
      </c>
      <c r="H107" s="236" t="s">
        <v>23</v>
      </c>
    </row>
    <row r="108" spans="2:8" x14ac:dyDescent="0.25">
      <c r="B108" s="44" t="s">
        <v>846</v>
      </c>
      <c r="C108" s="92" t="s">
        <v>242</v>
      </c>
      <c r="D108" s="92" t="s">
        <v>249</v>
      </c>
      <c r="E108" s="92">
        <v>17</v>
      </c>
      <c r="F108" s="43" t="s">
        <v>23</v>
      </c>
      <c r="G108" s="43" t="s">
        <v>23</v>
      </c>
      <c r="H108" s="236" t="s">
        <v>23</v>
      </c>
    </row>
    <row r="109" spans="2:8" x14ac:dyDescent="0.25">
      <c r="B109" s="44" t="s">
        <v>847</v>
      </c>
      <c r="C109" s="92" t="s">
        <v>933</v>
      </c>
      <c r="D109" s="92" t="s">
        <v>934</v>
      </c>
      <c r="E109" s="92">
        <v>16</v>
      </c>
      <c r="F109" s="43" t="s">
        <v>23</v>
      </c>
      <c r="G109" s="43" t="s">
        <v>23</v>
      </c>
      <c r="H109" s="236" t="s">
        <v>23</v>
      </c>
    </row>
    <row r="110" spans="2:8" x14ac:dyDescent="0.25">
      <c r="B110" s="44" t="s">
        <v>849</v>
      </c>
      <c r="C110" s="92" t="s">
        <v>249</v>
      </c>
      <c r="D110" s="92" t="s">
        <v>935</v>
      </c>
      <c r="E110" s="92">
        <v>16</v>
      </c>
      <c r="F110" s="43" t="s">
        <v>23</v>
      </c>
      <c r="G110" s="43" t="s">
        <v>23</v>
      </c>
      <c r="H110" s="236" t="s">
        <v>23</v>
      </c>
    </row>
    <row r="111" spans="2:8" x14ac:dyDescent="0.25">
      <c r="B111" s="44" t="s">
        <v>848</v>
      </c>
      <c r="C111" s="92" t="s">
        <v>934</v>
      </c>
      <c r="D111" s="92" t="s">
        <v>936</v>
      </c>
      <c r="E111" s="92">
        <v>15</v>
      </c>
      <c r="F111" s="43" t="s">
        <v>23</v>
      </c>
      <c r="G111" s="43" t="s">
        <v>23</v>
      </c>
      <c r="H111" s="236" t="s">
        <v>23</v>
      </c>
    </row>
    <row r="112" spans="2:8" x14ac:dyDescent="0.25">
      <c r="B112" s="44" t="s">
        <v>850</v>
      </c>
      <c r="C112" s="92" t="s">
        <v>251</v>
      </c>
      <c r="D112" s="92" t="s">
        <v>937</v>
      </c>
      <c r="E112" s="92">
        <v>14</v>
      </c>
      <c r="F112" s="43" t="s">
        <v>23</v>
      </c>
      <c r="G112" s="43" t="s">
        <v>23</v>
      </c>
      <c r="H112" s="236" t="s">
        <v>23</v>
      </c>
    </row>
    <row r="113" spans="2:8" x14ac:dyDescent="0.25">
      <c r="B113" s="44" t="s">
        <v>851</v>
      </c>
      <c r="C113" s="92" t="s">
        <v>245</v>
      </c>
      <c r="D113" s="92" t="s">
        <v>938</v>
      </c>
      <c r="E113" s="43" t="s">
        <v>23</v>
      </c>
      <c r="F113" s="43" t="s">
        <v>23</v>
      </c>
      <c r="G113" s="43" t="s">
        <v>23</v>
      </c>
      <c r="H113" s="236" t="s">
        <v>23</v>
      </c>
    </row>
    <row r="114" spans="2:8" x14ac:dyDescent="0.25">
      <c r="B114" s="759" t="s">
        <v>1074</v>
      </c>
      <c r="C114" s="760"/>
      <c r="D114" s="760"/>
      <c r="E114" s="760"/>
      <c r="F114" s="760"/>
      <c r="G114" s="760"/>
      <c r="H114" s="761"/>
    </row>
    <row r="115" spans="2:8" x14ac:dyDescent="0.25">
      <c r="B115" s="44" t="s">
        <v>853</v>
      </c>
      <c r="C115" s="92" t="s">
        <v>982</v>
      </c>
      <c r="D115" s="92" t="s">
        <v>576</v>
      </c>
      <c r="E115" s="92">
        <v>37</v>
      </c>
      <c r="F115" s="92">
        <v>1.9</v>
      </c>
      <c r="G115" s="40">
        <v>0.2</v>
      </c>
      <c r="H115" s="236" t="s">
        <v>23</v>
      </c>
    </row>
    <row r="116" spans="2:8" x14ac:dyDescent="0.25">
      <c r="B116" s="44" t="s">
        <v>854</v>
      </c>
      <c r="C116" s="92" t="s">
        <v>983</v>
      </c>
      <c r="D116" s="92" t="s">
        <v>986</v>
      </c>
      <c r="E116" s="92">
        <v>34</v>
      </c>
      <c r="F116" s="92">
        <v>1.7</v>
      </c>
      <c r="G116" s="92">
        <v>0.18</v>
      </c>
      <c r="H116" s="236" t="s">
        <v>23</v>
      </c>
    </row>
    <row r="117" spans="2:8" x14ac:dyDescent="0.25">
      <c r="B117" s="44" t="s">
        <v>855</v>
      </c>
      <c r="C117" s="92" t="s">
        <v>983</v>
      </c>
      <c r="D117" s="92" t="s">
        <v>581</v>
      </c>
      <c r="E117" s="92">
        <v>34</v>
      </c>
      <c r="F117" s="92">
        <v>1.5</v>
      </c>
      <c r="G117" s="92">
        <v>0.16</v>
      </c>
      <c r="H117" s="93">
        <v>30</v>
      </c>
    </row>
    <row r="118" spans="2:8" x14ac:dyDescent="0.25">
      <c r="B118" s="44" t="s">
        <v>856</v>
      </c>
      <c r="C118" s="92" t="s">
        <v>984</v>
      </c>
      <c r="D118" s="92" t="s">
        <v>259</v>
      </c>
      <c r="E118" s="92">
        <v>32</v>
      </c>
      <c r="F118" s="92">
        <v>1.5</v>
      </c>
      <c r="G118" s="92">
        <v>0.17</v>
      </c>
      <c r="H118" s="236" t="s">
        <v>23</v>
      </c>
    </row>
    <row r="119" spans="2:8" x14ac:dyDescent="0.25">
      <c r="B119" s="44" t="s">
        <v>857</v>
      </c>
      <c r="C119" s="92" t="s">
        <v>984</v>
      </c>
      <c r="D119" s="92" t="s">
        <v>258</v>
      </c>
      <c r="E119" s="92">
        <v>32</v>
      </c>
      <c r="F119" s="92">
        <v>1.2</v>
      </c>
      <c r="G119" s="92">
        <v>0.15</v>
      </c>
      <c r="H119" s="93">
        <v>30</v>
      </c>
    </row>
    <row r="120" spans="2:8" x14ac:dyDescent="0.25">
      <c r="B120" s="44" t="s">
        <v>858</v>
      </c>
      <c r="C120" s="92" t="s">
        <v>572</v>
      </c>
      <c r="D120" s="92" t="s">
        <v>582</v>
      </c>
      <c r="E120" s="92">
        <v>30</v>
      </c>
      <c r="F120" s="92">
        <v>1.4</v>
      </c>
      <c r="G120" s="92">
        <v>0.16</v>
      </c>
      <c r="H120" s="236" t="s">
        <v>23</v>
      </c>
    </row>
    <row r="121" spans="2:8" x14ac:dyDescent="0.25">
      <c r="B121" s="44" t="s">
        <v>859</v>
      </c>
      <c r="C121" s="92" t="s">
        <v>572</v>
      </c>
      <c r="D121" s="92" t="s">
        <v>583</v>
      </c>
      <c r="E121" s="92">
        <v>28</v>
      </c>
      <c r="F121" s="43" t="s">
        <v>23</v>
      </c>
      <c r="G121" s="43" t="s">
        <v>23</v>
      </c>
      <c r="H121" s="93">
        <v>30</v>
      </c>
    </row>
    <row r="122" spans="2:8" x14ac:dyDescent="0.25">
      <c r="B122" s="44" t="s">
        <v>860</v>
      </c>
      <c r="C122" s="92" t="s">
        <v>574</v>
      </c>
      <c r="D122" s="92" t="s">
        <v>584</v>
      </c>
      <c r="E122" s="92">
        <v>26</v>
      </c>
      <c r="F122" s="43" t="s">
        <v>23</v>
      </c>
      <c r="G122" s="43" t="s">
        <v>23</v>
      </c>
      <c r="H122" s="236" t="s">
        <v>23</v>
      </c>
    </row>
    <row r="123" spans="2:8" x14ac:dyDescent="0.25">
      <c r="B123" s="44" t="s">
        <v>861</v>
      </c>
      <c r="C123" s="92" t="s">
        <v>576</v>
      </c>
      <c r="D123" s="92" t="s">
        <v>987</v>
      </c>
      <c r="E123" s="92">
        <v>27</v>
      </c>
      <c r="F123" s="92">
        <v>1.3</v>
      </c>
      <c r="G123" s="92">
        <v>0.15</v>
      </c>
      <c r="H123" s="236" t="s">
        <v>23</v>
      </c>
    </row>
    <row r="124" spans="2:8" x14ac:dyDescent="0.25">
      <c r="B124" s="44" t="s">
        <v>862</v>
      </c>
      <c r="C124" s="92" t="s">
        <v>576</v>
      </c>
      <c r="D124" s="92" t="s">
        <v>988</v>
      </c>
      <c r="E124" s="92">
        <v>26</v>
      </c>
      <c r="F124" s="43" t="s">
        <v>23</v>
      </c>
      <c r="G124" s="43" t="s">
        <v>23</v>
      </c>
      <c r="H124" s="93">
        <v>30</v>
      </c>
    </row>
    <row r="125" spans="2:8" x14ac:dyDescent="0.25">
      <c r="B125" s="44" t="s">
        <v>863</v>
      </c>
      <c r="C125" s="92" t="s">
        <v>577</v>
      </c>
      <c r="D125" s="92" t="s">
        <v>578</v>
      </c>
      <c r="E125" s="92">
        <v>23</v>
      </c>
      <c r="F125" s="43" t="s">
        <v>23</v>
      </c>
      <c r="G125" s="43" t="s">
        <v>23</v>
      </c>
      <c r="H125" s="236" t="s">
        <v>23</v>
      </c>
    </row>
    <row r="126" spans="2:8" x14ac:dyDescent="0.25">
      <c r="B126" s="44" t="s">
        <v>864</v>
      </c>
      <c r="C126" s="92" t="s">
        <v>985</v>
      </c>
      <c r="D126" s="92" t="s">
        <v>989</v>
      </c>
      <c r="E126" s="92">
        <v>24</v>
      </c>
      <c r="F126" s="43" t="s">
        <v>23</v>
      </c>
      <c r="G126" s="43" t="s">
        <v>23</v>
      </c>
      <c r="H126" s="93">
        <v>30</v>
      </c>
    </row>
    <row r="127" spans="2:8" x14ac:dyDescent="0.25">
      <c r="B127" s="44" t="s">
        <v>865</v>
      </c>
      <c r="C127" s="92" t="s">
        <v>259</v>
      </c>
      <c r="D127" s="92" t="s">
        <v>587</v>
      </c>
      <c r="E127" s="92">
        <v>21</v>
      </c>
      <c r="F127" s="43" t="s">
        <v>23</v>
      </c>
      <c r="G127" s="43" t="s">
        <v>23</v>
      </c>
      <c r="H127" s="236" t="s">
        <v>23</v>
      </c>
    </row>
    <row r="128" spans="2:8" x14ac:dyDescent="0.25">
      <c r="B128" s="44" t="s">
        <v>866</v>
      </c>
      <c r="C128" s="92" t="s">
        <v>578</v>
      </c>
      <c r="D128" s="92" t="s">
        <v>990</v>
      </c>
      <c r="E128" s="92">
        <v>19</v>
      </c>
      <c r="F128" s="43" t="s">
        <v>23</v>
      </c>
      <c r="G128" s="43" t="s">
        <v>23</v>
      </c>
      <c r="H128" s="236" t="s">
        <v>23</v>
      </c>
    </row>
    <row r="129" spans="2:8" x14ac:dyDescent="0.25">
      <c r="B129" s="44" t="s">
        <v>867</v>
      </c>
      <c r="C129" s="92" t="s">
        <v>579</v>
      </c>
      <c r="D129" s="92" t="s">
        <v>677</v>
      </c>
      <c r="E129" s="92">
        <v>17</v>
      </c>
      <c r="F129" s="43" t="s">
        <v>23</v>
      </c>
      <c r="G129" s="43" t="s">
        <v>23</v>
      </c>
      <c r="H129" s="236" t="s">
        <v>23</v>
      </c>
    </row>
    <row r="130" spans="2:8" x14ac:dyDescent="0.25">
      <c r="B130" s="44" t="s">
        <v>868</v>
      </c>
      <c r="C130" s="92" t="s">
        <v>1071</v>
      </c>
      <c r="D130" s="92" t="s">
        <v>991</v>
      </c>
      <c r="E130" s="92">
        <v>15</v>
      </c>
      <c r="F130" s="43" t="s">
        <v>23</v>
      </c>
      <c r="G130" s="43" t="s">
        <v>23</v>
      </c>
      <c r="H130" s="236" t="s">
        <v>23</v>
      </c>
    </row>
    <row r="131" spans="2:8" x14ac:dyDescent="0.25">
      <c r="B131" s="44" t="s">
        <v>869</v>
      </c>
      <c r="C131" s="92" t="s">
        <v>91</v>
      </c>
      <c r="D131" s="92" t="s">
        <v>992</v>
      </c>
      <c r="E131" s="92">
        <v>13</v>
      </c>
      <c r="F131" s="43" t="s">
        <v>23</v>
      </c>
      <c r="G131" s="43" t="s">
        <v>23</v>
      </c>
      <c r="H131" s="236" t="s">
        <v>23</v>
      </c>
    </row>
    <row r="132" spans="2:8" ht="7.5" customHeight="1" thickBot="1" x14ac:dyDescent="0.3">
      <c r="B132" s="44"/>
      <c r="C132" s="92"/>
      <c r="D132" s="92"/>
      <c r="E132" s="92"/>
      <c r="F132" s="43"/>
      <c r="G132" s="43"/>
      <c r="H132" s="236"/>
    </row>
    <row r="133" spans="2:8" ht="15" customHeight="1" x14ac:dyDescent="0.25">
      <c r="B133" s="541" t="s">
        <v>2</v>
      </c>
      <c r="C133" s="537" t="s">
        <v>914</v>
      </c>
      <c r="D133" s="612" t="s">
        <v>454</v>
      </c>
      <c r="E133" s="682" t="s">
        <v>928</v>
      </c>
      <c r="F133" s="727" t="s">
        <v>980</v>
      </c>
      <c r="G133" s="727" t="s">
        <v>981</v>
      </c>
      <c r="H133" s="526" t="s">
        <v>565</v>
      </c>
    </row>
    <row r="134" spans="2:8" ht="15" customHeight="1" x14ac:dyDescent="0.25">
      <c r="B134" s="542"/>
      <c r="C134" s="538"/>
      <c r="D134" s="613"/>
      <c r="E134" s="729"/>
      <c r="F134" s="728"/>
      <c r="G134" s="728"/>
      <c r="H134" s="527"/>
    </row>
    <row r="135" spans="2:8" x14ac:dyDescent="0.25">
      <c r="B135" s="542"/>
      <c r="C135" s="538"/>
      <c r="D135" s="614"/>
      <c r="E135" s="684"/>
      <c r="F135" s="728"/>
      <c r="G135" s="728"/>
      <c r="H135" s="527"/>
    </row>
    <row r="136" spans="2:8" x14ac:dyDescent="0.25">
      <c r="B136" s="759" t="s">
        <v>1075</v>
      </c>
      <c r="C136" s="760"/>
      <c r="D136" s="760"/>
      <c r="E136" s="760"/>
      <c r="F136" s="760"/>
      <c r="G136" s="760"/>
      <c r="H136" s="761"/>
    </row>
    <row r="137" spans="2:8" x14ac:dyDescent="0.25">
      <c r="B137" s="44" t="s">
        <v>870</v>
      </c>
      <c r="C137" s="92" t="s">
        <v>960</v>
      </c>
      <c r="D137" s="92" t="s">
        <v>251</v>
      </c>
      <c r="E137" s="92">
        <v>27</v>
      </c>
      <c r="F137" s="43" t="s">
        <v>23</v>
      </c>
      <c r="G137" s="92">
        <v>0.16</v>
      </c>
      <c r="H137" s="93">
        <v>30</v>
      </c>
    </row>
    <row r="138" spans="2:8" x14ac:dyDescent="0.25">
      <c r="B138" s="44" t="s">
        <v>871</v>
      </c>
      <c r="C138" s="92" t="s">
        <v>993</v>
      </c>
      <c r="D138" s="92" t="s">
        <v>996</v>
      </c>
      <c r="E138" s="92">
        <v>24</v>
      </c>
      <c r="F138" s="43" t="s">
        <v>23</v>
      </c>
      <c r="G138" s="92">
        <v>0.15</v>
      </c>
      <c r="H138" s="93">
        <v>30</v>
      </c>
    </row>
    <row r="139" spans="2:8" x14ac:dyDescent="0.25">
      <c r="B139" s="44" t="s">
        <v>872</v>
      </c>
      <c r="C139" s="92" t="s">
        <v>388</v>
      </c>
      <c r="D139" s="92" t="s">
        <v>997</v>
      </c>
      <c r="E139" s="92">
        <v>20</v>
      </c>
      <c r="F139" s="43" t="s">
        <v>23</v>
      </c>
      <c r="G139" s="92">
        <v>0.14000000000000001</v>
      </c>
      <c r="H139" s="93">
        <v>30</v>
      </c>
    </row>
    <row r="140" spans="2:8" x14ac:dyDescent="0.25">
      <c r="B140" s="44" t="s">
        <v>873</v>
      </c>
      <c r="C140" s="92" t="s">
        <v>994</v>
      </c>
      <c r="D140" s="92" t="s">
        <v>998</v>
      </c>
      <c r="E140" s="92">
        <v>14</v>
      </c>
      <c r="F140" s="43" t="s">
        <v>23</v>
      </c>
      <c r="G140" s="43" t="s">
        <v>23</v>
      </c>
      <c r="H140" s="93">
        <v>30</v>
      </c>
    </row>
    <row r="141" spans="2:8" x14ac:dyDescent="0.25">
      <c r="B141" s="44" t="s">
        <v>874</v>
      </c>
      <c r="C141" s="92" t="s">
        <v>995</v>
      </c>
      <c r="D141" s="92" t="s">
        <v>999</v>
      </c>
      <c r="E141" s="92">
        <v>10</v>
      </c>
      <c r="F141" s="43" t="s">
        <v>23</v>
      </c>
      <c r="G141" s="43" t="s">
        <v>23</v>
      </c>
      <c r="H141" s="93">
        <v>30</v>
      </c>
    </row>
    <row r="142" spans="2:8" x14ac:dyDescent="0.25">
      <c r="B142" s="44" t="s">
        <v>875</v>
      </c>
      <c r="C142" s="92" t="s">
        <v>829</v>
      </c>
      <c r="D142" s="92" t="s">
        <v>999</v>
      </c>
      <c r="E142" s="92">
        <v>8</v>
      </c>
      <c r="F142" s="43" t="s">
        <v>23</v>
      </c>
      <c r="G142" s="43" t="s">
        <v>23</v>
      </c>
      <c r="H142" s="93">
        <v>30</v>
      </c>
    </row>
    <row r="143" spans="2:8" x14ac:dyDescent="0.25">
      <c r="B143" s="759" t="s">
        <v>884</v>
      </c>
      <c r="C143" s="760"/>
      <c r="D143" s="760"/>
      <c r="E143" s="760"/>
      <c r="F143" s="760"/>
      <c r="G143" s="760"/>
      <c r="H143" s="761"/>
    </row>
    <row r="144" spans="2:8" x14ac:dyDescent="0.25">
      <c r="B144" s="44" t="s">
        <v>876</v>
      </c>
      <c r="C144" s="92" t="s">
        <v>1000</v>
      </c>
      <c r="D144" s="92" t="s">
        <v>1002</v>
      </c>
      <c r="E144" s="92">
        <v>23</v>
      </c>
      <c r="F144" s="43" t="s">
        <v>23</v>
      </c>
      <c r="G144" s="92">
        <v>0.19</v>
      </c>
      <c r="H144" s="93">
        <v>40</v>
      </c>
    </row>
    <row r="145" spans="2:8" x14ac:dyDescent="0.25">
      <c r="B145" s="44" t="s">
        <v>877</v>
      </c>
      <c r="C145" s="92" t="s">
        <v>1001</v>
      </c>
      <c r="D145" s="92" t="s">
        <v>998</v>
      </c>
      <c r="E145" s="92">
        <v>21</v>
      </c>
      <c r="F145" s="43" t="s">
        <v>23</v>
      </c>
      <c r="G145" s="92">
        <v>0.16</v>
      </c>
      <c r="H145" s="93">
        <v>40</v>
      </c>
    </row>
    <row r="146" spans="2:8" x14ac:dyDescent="0.25">
      <c r="B146" s="759" t="s">
        <v>1076</v>
      </c>
      <c r="C146" s="760"/>
      <c r="D146" s="760"/>
      <c r="E146" s="760"/>
      <c r="F146" s="760"/>
      <c r="G146" s="760"/>
      <c r="H146" s="761"/>
    </row>
    <row r="147" spans="2:8" x14ac:dyDescent="0.25">
      <c r="B147" s="44" t="s">
        <v>878</v>
      </c>
      <c r="C147" s="92" t="s">
        <v>1003</v>
      </c>
      <c r="D147" s="92" t="s">
        <v>1006</v>
      </c>
      <c r="E147" s="92">
        <v>16</v>
      </c>
      <c r="F147" s="43" t="s">
        <v>23</v>
      </c>
      <c r="G147" s="43" t="s">
        <v>23</v>
      </c>
      <c r="H147" s="93">
        <v>30</v>
      </c>
    </row>
    <row r="148" spans="2:8" x14ac:dyDescent="0.25">
      <c r="B148" s="44" t="s">
        <v>879</v>
      </c>
      <c r="C148" s="92" t="s">
        <v>1004</v>
      </c>
      <c r="D148" s="92" t="s">
        <v>998</v>
      </c>
      <c r="E148" s="92">
        <v>10</v>
      </c>
      <c r="F148" s="43" t="s">
        <v>23</v>
      </c>
      <c r="G148" s="43" t="s">
        <v>23</v>
      </c>
      <c r="H148" s="93">
        <v>30</v>
      </c>
    </row>
    <row r="149" spans="2:8" x14ac:dyDescent="0.25">
      <c r="B149" s="44" t="s">
        <v>880</v>
      </c>
      <c r="C149" s="92" t="s">
        <v>1005</v>
      </c>
      <c r="D149" s="92" t="s">
        <v>999</v>
      </c>
      <c r="E149" s="92">
        <v>6</v>
      </c>
      <c r="F149" s="43" t="s">
        <v>23</v>
      </c>
      <c r="G149" s="43" t="s">
        <v>23</v>
      </c>
      <c r="H149" s="93">
        <v>30</v>
      </c>
    </row>
    <row r="150" spans="2:8" x14ac:dyDescent="0.25">
      <c r="B150" s="759" t="s">
        <v>886</v>
      </c>
      <c r="C150" s="760"/>
      <c r="D150" s="760"/>
      <c r="E150" s="760"/>
      <c r="F150" s="760"/>
      <c r="G150" s="760"/>
      <c r="H150" s="761"/>
    </row>
    <row r="151" spans="2:8" x14ac:dyDescent="0.25">
      <c r="B151" s="44" t="s">
        <v>881</v>
      </c>
      <c r="C151" s="92" t="s">
        <v>389</v>
      </c>
      <c r="D151" s="92" t="s">
        <v>251</v>
      </c>
      <c r="E151" s="92">
        <v>24</v>
      </c>
      <c r="F151" s="43" t="s">
        <v>23</v>
      </c>
      <c r="G151" s="43" t="s">
        <v>23</v>
      </c>
      <c r="H151" s="236" t="s">
        <v>23</v>
      </c>
    </row>
    <row r="152" spans="2:8" x14ac:dyDescent="0.25">
      <c r="B152" s="44" t="s">
        <v>882</v>
      </c>
      <c r="C152" s="92" t="s">
        <v>1007</v>
      </c>
      <c r="D152" s="92" t="s">
        <v>1008</v>
      </c>
      <c r="E152" s="92">
        <v>15</v>
      </c>
      <c r="F152" s="43" t="s">
        <v>23</v>
      </c>
      <c r="G152" s="43" t="s">
        <v>23</v>
      </c>
      <c r="H152" s="236" t="s">
        <v>23</v>
      </c>
    </row>
    <row r="153" spans="2:8" x14ac:dyDescent="0.25">
      <c r="B153" s="759" t="s">
        <v>887</v>
      </c>
      <c r="C153" s="760"/>
      <c r="D153" s="760"/>
      <c r="E153" s="760"/>
      <c r="F153" s="760"/>
      <c r="G153" s="760"/>
      <c r="H153" s="761"/>
    </row>
    <row r="154" spans="2:8" x14ac:dyDescent="0.25">
      <c r="B154" s="44" t="s">
        <v>888</v>
      </c>
      <c r="C154" s="92" t="s">
        <v>1009</v>
      </c>
      <c r="D154" s="92" t="s">
        <v>1008</v>
      </c>
      <c r="E154" s="92">
        <v>19</v>
      </c>
      <c r="F154" s="43" t="s">
        <v>23</v>
      </c>
      <c r="G154" s="92">
        <v>0.13</v>
      </c>
      <c r="H154" s="236" t="s">
        <v>23</v>
      </c>
    </row>
    <row r="155" spans="2:8" x14ac:dyDescent="0.25">
      <c r="B155" s="759" t="s">
        <v>892</v>
      </c>
      <c r="C155" s="760"/>
      <c r="D155" s="760"/>
      <c r="E155" s="760"/>
      <c r="F155" s="760"/>
      <c r="G155" s="760"/>
      <c r="H155" s="761"/>
    </row>
    <row r="156" spans="2:8" x14ac:dyDescent="0.25">
      <c r="B156" s="44" t="s">
        <v>889</v>
      </c>
      <c r="C156" s="92" t="s">
        <v>1010</v>
      </c>
      <c r="D156" s="92" t="s">
        <v>1013</v>
      </c>
      <c r="E156" s="92">
        <v>10</v>
      </c>
      <c r="F156" s="43" t="s">
        <v>23</v>
      </c>
      <c r="G156" s="43" t="s">
        <v>23</v>
      </c>
      <c r="H156" s="236" t="s">
        <v>23</v>
      </c>
    </row>
    <row r="157" spans="2:8" x14ac:dyDescent="0.25">
      <c r="B157" s="44" t="s">
        <v>890</v>
      </c>
      <c r="C157" s="92" t="s">
        <v>1011</v>
      </c>
      <c r="D157" s="92" t="s">
        <v>1014</v>
      </c>
      <c r="E157" s="92">
        <v>10</v>
      </c>
      <c r="F157" s="43" t="s">
        <v>23</v>
      </c>
      <c r="G157" s="43" t="s">
        <v>23</v>
      </c>
      <c r="H157" s="236" t="s">
        <v>23</v>
      </c>
    </row>
    <row r="158" spans="2:8" ht="15.75" thickBot="1" x14ac:dyDescent="0.3">
      <c r="B158" s="185" t="s">
        <v>891</v>
      </c>
      <c r="C158" s="95" t="s">
        <v>1012</v>
      </c>
      <c r="D158" s="95" t="s">
        <v>1015</v>
      </c>
      <c r="E158" s="95">
        <v>9</v>
      </c>
      <c r="F158" s="96" t="s">
        <v>23</v>
      </c>
      <c r="G158" s="96" t="s">
        <v>23</v>
      </c>
      <c r="H158" s="97" t="s">
        <v>23</v>
      </c>
    </row>
    <row r="159" spans="2:8" x14ac:dyDescent="0.25">
      <c r="B159" s="98"/>
      <c r="C159" s="25"/>
      <c r="D159" s="25"/>
      <c r="E159" s="25"/>
      <c r="F159" s="25"/>
      <c r="G159" s="25"/>
    </row>
    <row r="160" spans="2:8" x14ac:dyDescent="0.25">
      <c r="B160" t="s">
        <v>16</v>
      </c>
      <c r="C160" s="21"/>
      <c r="D160" s="21"/>
      <c r="E160" s="21"/>
      <c r="G160" s="25"/>
    </row>
    <row r="161" spans="2:7" x14ac:dyDescent="0.25">
      <c r="B161" s="8" t="s">
        <v>1077</v>
      </c>
      <c r="C161" s="21"/>
      <c r="D161" s="21"/>
      <c r="E161" s="21"/>
      <c r="G161" s="25"/>
    </row>
    <row r="162" spans="2:7" x14ac:dyDescent="0.25">
      <c r="B162" s="8" t="s">
        <v>1018</v>
      </c>
      <c r="C162" s="21"/>
      <c r="D162" s="21"/>
      <c r="E162" s="21"/>
      <c r="G162" s="25"/>
    </row>
    <row r="163" spans="2:7" x14ac:dyDescent="0.25">
      <c r="B163" s="8" t="s">
        <v>1017</v>
      </c>
      <c r="G163" s="25"/>
    </row>
    <row r="164" spans="2:7" x14ac:dyDescent="0.25">
      <c r="B164" s="8" t="s">
        <v>1016</v>
      </c>
      <c r="G164" s="25"/>
    </row>
    <row r="165" spans="2:7" x14ac:dyDescent="0.25">
      <c r="B165" s="8" t="s">
        <v>929</v>
      </c>
      <c r="G165" s="25"/>
    </row>
    <row r="166" spans="2:7" x14ac:dyDescent="0.25">
      <c r="B166" s="8" t="s">
        <v>597</v>
      </c>
      <c r="G166" s="25"/>
    </row>
    <row r="167" spans="2:7" x14ac:dyDescent="0.25">
      <c r="G167" s="25"/>
    </row>
  </sheetData>
  <sheetProtection password="9A9F" sheet="1" objects="1" scenarios="1"/>
  <mergeCells count="121">
    <mergeCell ref="F74:F76"/>
    <mergeCell ref="G74:G76"/>
    <mergeCell ref="H74:H76"/>
    <mergeCell ref="I74:I75"/>
    <mergeCell ref="J75:J76"/>
    <mergeCell ref="K74:K75"/>
    <mergeCell ref="B153:H153"/>
    <mergeCell ref="B155:H155"/>
    <mergeCell ref="B133:B135"/>
    <mergeCell ref="C133:C135"/>
    <mergeCell ref="D133:D135"/>
    <mergeCell ref="E133:E135"/>
    <mergeCell ref="F133:F135"/>
    <mergeCell ref="G133:G135"/>
    <mergeCell ref="H133:H135"/>
    <mergeCell ref="B80:D80"/>
    <mergeCell ref="F80:G80"/>
    <mergeCell ref="B96:H96"/>
    <mergeCell ref="B104:H104"/>
    <mergeCell ref="B114:H114"/>
    <mergeCell ref="B136:H136"/>
    <mergeCell ref="B143:H143"/>
    <mergeCell ref="B146:H146"/>
    <mergeCell ref="B150:H150"/>
    <mergeCell ref="G92:G94"/>
    <mergeCell ref="H92:H94"/>
    <mergeCell ref="H65:H67"/>
    <mergeCell ref="I65:I67"/>
    <mergeCell ref="J65:J67"/>
    <mergeCell ref="K65:K66"/>
    <mergeCell ref="L65:L67"/>
    <mergeCell ref="L74:L76"/>
    <mergeCell ref="H69:H70"/>
    <mergeCell ref="I69:I70"/>
    <mergeCell ref="J69:J70"/>
    <mergeCell ref="K69:K70"/>
    <mergeCell ref="H55:H56"/>
    <mergeCell ref="H58:H60"/>
    <mergeCell ref="B54:L54"/>
    <mergeCell ref="B61:L61"/>
    <mergeCell ref="B64:L64"/>
    <mergeCell ref="I55:I56"/>
    <mergeCell ref="I57:I60"/>
    <mergeCell ref="J55:J60"/>
    <mergeCell ref="K55:K60"/>
    <mergeCell ref="L55:L60"/>
    <mergeCell ref="F62:F63"/>
    <mergeCell ref="G62:G63"/>
    <mergeCell ref="H62:H63"/>
    <mergeCell ref="I62:I63"/>
    <mergeCell ref="J62:J63"/>
    <mergeCell ref="K62:K63"/>
    <mergeCell ref="L62:L63"/>
    <mergeCell ref="H25:H33"/>
    <mergeCell ref="I25:I33"/>
    <mergeCell ref="B68:L68"/>
    <mergeCell ref="B71:L71"/>
    <mergeCell ref="B73:L73"/>
    <mergeCell ref="D55:D57"/>
    <mergeCell ref="D59:D60"/>
    <mergeCell ref="E55:E56"/>
    <mergeCell ref="E57:E58"/>
    <mergeCell ref="I35:I46"/>
    <mergeCell ref="I47:I51"/>
    <mergeCell ref="J35:J41"/>
    <mergeCell ref="J43:J44"/>
    <mergeCell ref="J47:J51"/>
    <mergeCell ref="B52:J52"/>
    <mergeCell ref="F35:F37"/>
    <mergeCell ref="F40:F41"/>
    <mergeCell ref="F47:F51"/>
    <mergeCell ref="G35:G40"/>
    <mergeCell ref="G42:G51"/>
    <mergeCell ref="H35:H36"/>
    <mergeCell ref="H40:H41"/>
    <mergeCell ref="H43:H44"/>
    <mergeCell ref="H47:H51"/>
    <mergeCell ref="D69:D70"/>
    <mergeCell ref="E69:E70"/>
    <mergeCell ref="F69:F70"/>
    <mergeCell ref="G69:G70"/>
    <mergeCell ref="D44:D51"/>
    <mergeCell ref="E36:E37"/>
    <mergeCell ref="E41:E42"/>
    <mergeCell ref="E50:E51"/>
    <mergeCell ref="E25:E33"/>
    <mergeCell ref="F25:F33"/>
    <mergeCell ref="G25:G33"/>
    <mergeCell ref="D35:D36"/>
    <mergeCell ref="D41:D42"/>
    <mergeCell ref="E59:E60"/>
    <mergeCell ref="F55:F56"/>
    <mergeCell ref="F58:F60"/>
    <mergeCell ref="G55:G60"/>
    <mergeCell ref="D66:D67"/>
    <mergeCell ref="F65:F67"/>
    <mergeCell ref="G65:G67"/>
    <mergeCell ref="B3:C3"/>
    <mergeCell ref="B4:I4"/>
    <mergeCell ref="B9:K9"/>
    <mergeCell ref="B12:C12"/>
    <mergeCell ref="B90:C90"/>
    <mergeCell ref="B92:B94"/>
    <mergeCell ref="C92:C94"/>
    <mergeCell ref="D92:D94"/>
    <mergeCell ref="E92:E94"/>
    <mergeCell ref="F92:F94"/>
    <mergeCell ref="B16:J16"/>
    <mergeCell ref="B24:J24"/>
    <mergeCell ref="B34:J34"/>
    <mergeCell ref="J17:J23"/>
    <mergeCell ref="I17:I23"/>
    <mergeCell ref="C25:C33"/>
    <mergeCell ref="D25:D33"/>
    <mergeCell ref="J25:J33"/>
    <mergeCell ref="C18:C23"/>
    <mergeCell ref="D17:D23"/>
    <mergeCell ref="E18:E23"/>
    <mergeCell ref="F18:F23"/>
    <mergeCell ref="G17:G23"/>
    <mergeCell ref="H17:H23"/>
  </mergeCells>
  <hyperlinks>
    <hyperlink ref="K3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8"/>
  <sheetViews>
    <sheetView topLeftCell="A7" workbookViewId="0"/>
  </sheetViews>
  <sheetFormatPr defaultRowHeight="15" x14ac:dyDescent="0.25"/>
  <cols>
    <col min="2" max="2" width="19.28515625" customWidth="1"/>
    <col min="3" max="4" width="14" customWidth="1"/>
    <col min="5" max="5" width="13" customWidth="1"/>
    <col min="6" max="8" width="14" customWidth="1"/>
    <col min="9" max="9" width="14.7109375" customWidth="1"/>
    <col min="10" max="10" width="14.85546875" customWidth="1"/>
    <col min="11" max="11" width="22.5703125" customWidth="1"/>
    <col min="12" max="12" width="15.140625" customWidth="1"/>
  </cols>
  <sheetData>
    <row r="2" spans="2:11" ht="15.75" thickBot="1" x14ac:dyDescent="0.3"/>
    <row r="3" spans="2:11" s="5" customFormat="1" ht="19.5" thickBot="1" x14ac:dyDescent="0.35">
      <c r="B3" s="534" t="s">
        <v>367</v>
      </c>
      <c r="C3" s="535"/>
      <c r="J3" s="141" t="s">
        <v>218</v>
      </c>
    </row>
    <row r="4" spans="2:11" s="5" customFormat="1" ht="19.5" thickBot="1" x14ac:dyDescent="0.35">
      <c r="B4" s="573" t="s">
        <v>364</v>
      </c>
      <c r="C4" s="574"/>
      <c r="D4" s="574"/>
      <c r="E4" s="574"/>
      <c r="F4" s="574"/>
      <c r="G4" s="574"/>
      <c r="H4" s="575"/>
      <c r="I4" s="7"/>
      <c r="J4" s="7"/>
      <c r="K4" s="7"/>
    </row>
    <row r="5" spans="2:11" s="202" customFormat="1" ht="17.25" customHeight="1" x14ac:dyDescent="0.3">
      <c r="B5" s="794" t="s">
        <v>365</v>
      </c>
      <c r="C5" s="794"/>
      <c r="D5" s="794"/>
      <c r="E5" s="794"/>
      <c r="F5" s="794"/>
      <c r="G5" s="794"/>
      <c r="H5" s="794"/>
    </row>
    <row r="6" spans="2:11" ht="7.5" customHeight="1" x14ac:dyDescent="0.25"/>
    <row r="7" spans="2:11" ht="18.75" x14ac:dyDescent="0.3">
      <c r="B7" s="5" t="s">
        <v>7</v>
      </c>
      <c r="C7" s="5"/>
      <c r="D7" s="5"/>
    </row>
    <row r="8" spans="2:11" ht="18.75" x14ac:dyDescent="0.3">
      <c r="B8" s="5" t="s">
        <v>369</v>
      </c>
      <c r="C8" s="5"/>
      <c r="D8" s="5"/>
    </row>
    <row r="9" spans="2:11" ht="18.75" x14ac:dyDescent="0.3">
      <c r="B9" s="795" t="s">
        <v>366</v>
      </c>
      <c r="C9" s="795"/>
      <c r="D9" s="795"/>
      <c r="E9" s="795"/>
      <c r="F9" s="795"/>
      <c r="G9" s="795"/>
      <c r="H9" s="795"/>
    </row>
    <row r="10" spans="2:11" ht="15.75" thickBot="1" x14ac:dyDescent="0.3"/>
    <row r="11" spans="2:11" ht="19.5" thickBot="1" x14ac:dyDescent="0.35">
      <c r="B11" s="543" t="s">
        <v>1</v>
      </c>
      <c r="C11" s="544"/>
      <c r="D11" s="6"/>
    </row>
    <row r="12" spans="2:11" x14ac:dyDescent="0.25">
      <c r="B12" t="s">
        <v>368</v>
      </c>
    </row>
    <row r="14" spans="2:11" ht="15.75" thickBot="1" x14ac:dyDescent="0.3"/>
    <row r="15" spans="2:11" ht="19.5" thickBot="1" x14ac:dyDescent="0.35">
      <c r="B15" s="545" t="s">
        <v>6</v>
      </c>
      <c r="C15" s="546"/>
    </row>
    <row r="17" spans="2:11" ht="15.75" thickBot="1" x14ac:dyDescent="0.3"/>
    <row r="18" spans="2:11" ht="15" customHeight="1" x14ac:dyDescent="0.25">
      <c r="B18" s="541" t="s">
        <v>2</v>
      </c>
      <c r="C18" s="539" t="s">
        <v>8</v>
      </c>
      <c r="D18" s="537" t="s">
        <v>9</v>
      </c>
      <c r="E18" s="537" t="s">
        <v>10</v>
      </c>
      <c r="F18" s="537" t="s">
        <v>383</v>
      </c>
      <c r="G18" s="539" t="s">
        <v>106</v>
      </c>
      <c r="H18" s="526" t="s">
        <v>107</v>
      </c>
    </row>
    <row r="19" spans="2:11" x14ac:dyDescent="0.25">
      <c r="B19" s="542"/>
      <c r="C19" s="540"/>
      <c r="D19" s="538"/>
      <c r="E19" s="538"/>
      <c r="F19" s="538"/>
      <c r="G19" s="540"/>
      <c r="H19" s="527"/>
    </row>
    <row r="20" spans="2:11" x14ac:dyDescent="0.25">
      <c r="B20" s="542"/>
      <c r="C20" s="540"/>
      <c r="D20" s="538"/>
      <c r="E20" s="538"/>
      <c r="F20" s="538"/>
      <c r="G20" s="540"/>
      <c r="H20" s="527"/>
    </row>
    <row r="21" spans="2:11" x14ac:dyDescent="0.25">
      <c r="B21" s="762" t="s">
        <v>370</v>
      </c>
      <c r="C21" s="763"/>
      <c r="D21" s="763"/>
      <c r="E21" s="763"/>
      <c r="F21" s="763"/>
      <c r="G21" s="763"/>
      <c r="H21" s="764"/>
    </row>
    <row r="22" spans="2:11" ht="15" customHeight="1" x14ac:dyDescent="0.25">
      <c r="B22" s="789" t="s">
        <v>373</v>
      </c>
      <c r="C22" s="211" t="s">
        <v>371</v>
      </c>
      <c r="D22" s="757" t="s">
        <v>146</v>
      </c>
      <c r="E22" s="757" t="s">
        <v>378</v>
      </c>
      <c r="F22" s="27">
        <v>26</v>
      </c>
      <c r="G22" s="594" t="s">
        <v>23</v>
      </c>
      <c r="H22" s="791" t="s">
        <v>23</v>
      </c>
    </row>
    <row r="23" spans="2:11" x14ac:dyDescent="0.25">
      <c r="B23" s="793"/>
      <c r="C23" s="212" t="s">
        <v>372</v>
      </c>
      <c r="D23" s="758"/>
      <c r="E23" s="758"/>
      <c r="F23" s="28">
        <v>28</v>
      </c>
      <c r="G23" s="596"/>
      <c r="H23" s="792"/>
    </row>
    <row r="24" spans="2:11" ht="15" customHeight="1" x14ac:dyDescent="0.25">
      <c r="B24" s="765" t="s">
        <v>374</v>
      </c>
      <c r="C24" s="213" t="s">
        <v>371</v>
      </c>
      <c r="D24" s="767" t="s">
        <v>379</v>
      </c>
      <c r="E24" s="767" t="s">
        <v>34</v>
      </c>
      <c r="F24" s="72">
        <v>32</v>
      </c>
      <c r="G24" s="769">
        <v>1.3</v>
      </c>
      <c r="H24" s="780">
        <v>0.16</v>
      </c>
    </row>
    <row r="25" spans="2:11" x14ac:dyDescent="0.25">
      <c r="B25" s="766"/>
      <c r="C25" s="214" t="s">
        <v>372</v>
      </c>
      <c r="D25" s="768"/>
      <c r="E25" s="768"/>
      <c r="F25" s="76">
        <v>34</v>
      </c>
      <c r="G25" s="770"/>
      <c r="H25" s="781"/>
    </row>
    <row r="26" spans="2:11" x14ac:dyDescent="0.25">
      <c r="B26" s="789" t="s">
        <v>375</v>
      </c>
      <c r="C26" s="9" t="s">
        <v>371</v>
      </c>
      <c r="D26" s="757" t="s">
        <v>41</v>
      </c>
      <c r="E26" s="757" t="s">
        <v>38</v>
      </c>
      <c r="F26" s="27">
        <v>36</v>
      </c>
      <c r="G26" s="594">
        <v>1.6</v>
      </c>
      <c r="H26" s="782">
        <v>0.18</v>
      </c>
      <c r="K26" t="s">
        <v>382</v>
      </c>
    </row>
    <row r="27" spans="2:11" x14ac:dyDescent="0.25">
      <c r="B27" s="793"/>
      <c r="C27" s="11" t="s">
        <v>372</v>
      </c>
      <c r="D27" s="758"/>
      <c r="E27" s="758"/>
      <c r="F27" s="28">
        <v>38</v>
      </c>
      <c r="G27" s="596"/>
      <c r="H27" s="783"/>
    </row>
    <row r="28" spans="2:11" x14ac:dyDescent="0.25">
      <c r="B28" s="765" t="s">
        <v>376</v>
      </c>
      <c r="C28" s="71" t="s">
        <v>371</v>
      </c>
      <c r="D28" s="767" t="s">
        <v>40</v>
      </c>
      <c r="E28" s="767" t="s">
        <v>380</v>
      </c>
      <c r="F28" s="72">
        <v>38</v>
      </c>
      <c r="G28" s="769">
        <v>1.9</v>
      </c>
      <c r="H28" s="771">
        <v>0.2</v>
      </c>
    </row>
    <row r="29" spans="2:11" x14ac:dyDescent="0.25">
      <c r="B29" s="766"/>
      <c r="C29" s="75" t="s">
        <v>372</v>
      </c>
      <c r="D29" s="768"/>
      <c r="E29" s="768"/>
      <c r="F29" s="76">
        <v>40</v>
      </c>
      <c r="G29" s="770"/>
      <c r="H29" s="772"/>
    </row>
    <row r="30" spans="2:11" x14ac:dyDescent="0.25">
      <c r="B30" s="789" t="s">
        <v>377</v>
      </c>
      <c r="C30" s="9" t="s">
        <v>371</v>
      </c>
      <c r="D30" s="757" t="s">
        <v>44</v>
      </c>
      <c r="E30" s="757" t="s">
        <v>380</v>
      </c>
      <c r="F30" s="27">
        <v>40</v>
      </c>
      <c r="G30" s="594">
        <v>2.1</v>
      </c>
      <c r="H30" s="782">
        <v>0.22</v>
      </c>
    </row>
    <row r="31" spans="2:11" ht="15.75" thickBot="1" x14ac:dyDescent="0.3">
      <c r="B31" s="790"/>
      <c r="C31" s="18" t="s">
        <v>372</v>
      </c>
      <c r="D31" s="775"/>
      <c r="E31" s="775"/>
      <c r="F31" s="203">
        <v>42</v>
      </c>
      <c r="G31" s="778"/>
      <c r="H31" s="784"/>
    </row>
    <row r="32" spans="2:11" x14ac:dyDescent="0.25">
      <c r="B32" s="762" t="s">
        <v>381</v>
      </c>
      <c r="C32" s="763"/>
      <c r="D32" s="763"/>
      <c r="E32" s="763"/>
      <c r="F32" s="763"/>
      <c r="G32" s="763"/>
      <c r="H32" s="764"/>
    </row>
    <row r="33" spans="2:8" ht="15" customHeight="1" x14ac:dyDescent="0.25">
      <c r="B33" s="773" t="s">
        <v>384</v>
      </c>
      <c r="C33" s="215" t="s">
        <v>140</v>
      </c>
      <c r="D33" s="776" t="s">
        <v>387</v>
      </c>
      <c r="E33" s="776" t="s">
        <v>388</v>
      </c>
      <c r="F33" s="109">
        <v>25</v>
      </c>
      <c r="G33" s="594" t="s">
        <v>23</v>
      </c>
      <c r="H33" s="787">
        <v>0.14000000000000001</v>
      </c>
    </row>
    <row r="34" spans="2:8" x14ac:dyDescent="0.25">
      <c r="B34" s="785"/>
      <c r="C34" s="216" t="s">
        <v>14</v>
      </c>
      <c r="D34" s="786"/>
      <c r="E34" s="786"/>
      <c r="F34" s="205">
        <v>27</v>
      </c>
      <c r="G34" s="596"/>
      <c r="H34" s="788"/>
    </row>
    <row r="35" spans="2:8" x14ac:dyDescent="0.25">
      <c r="B35" s="765" t="s">
        <v>385</v>
      </c>
      <c r="C35" s="71" t="s">
        <v>140</v>
      </c>
      <c r="D35" s="767" t="s">
        <v>84</v>
      </c>
      <c r="E35" s="767" t="s">
        <v>389</v>
      </c>
      <c r="F35" s="72">
        <v>27</v>
      </c>
      <c r="G35" s="769" t="s">
        <v>23</v>
      </c>
      <c r="H35" s="771">
        <v>0.16</v>
      </c>
    </row>
    <row r="36" spans="2:8" x14ac:dyDescent="0.25">
      <c r="B36" s="766"/>
      <c r="C36" s="75" t="s">
        <v>14</v>
      </c>
      <c r="D36" s="768"/>
      <c r="E36" s="768"/>
      <c r="F36" s="76">
        <v>32</v>
      </c>
      <c r="G36" s="770"/>
      <c r="H36" s="772"/>
    </row>
    <row r="37" spans="2:8" x14ac:dyDescent="0.25">
      <c r="B37" s="773" t="s">
        <v>386</v>
      </c>
      <c r="C37" s="204" t="s">
        <v>140</v>
      </c>
      <c r="D37" s="757" t="s">
        <v>390</v>
      </c>
      <c r="E37" s="776" t="s">
        <v>378</v>
      </c>
      <c r="F37" s="109">
        <v>33</v>
      </c>
      <c r="G37" s="594" t="s">
        <v>23</v>
      </c>
      <c r="H37" s="738">
        <v>0.18</v>
      </c>
    </row>
    <row r="38" spans="2:8" ht="15.75" thickBot="1" x14ac:dyDescent="0.3">
      <c r="B38" s="774"/>
      <c r="C38" s="217" t="s">
        <v>14</v>
      </c>
      <c r="D38" s="775"/>
      <c r="E38" s="777"/>
      <c r="F38" s="218">
        <v>35</v>
      </c>
      <c r="G38" s="778"/>
      <c r="H38" s="779"/>
    </row>
    <row r="39" spans="2:8" x14ac:dyDescent="0.25">
      <c r="B39" s="206"/>
      <c r="C39" s="25"/>
      <c r="D39" s="26"/>
      <c r="E39" s="206"/>
      <c r="F39" s="25"/>
      <c r="G39" s="207"/>
      <c r="H39" s="208"/>
    </row>
    <row r="40" spans="2:8" x14ac:dyDescent="0.25">
      <c r="B40" s="209" t="s">
        <v>17</v>
      </c>
      <c r="C40" s="25"/>
      <c r="D40" s="26"/>
      <c r="E40" s="206"/>
      <c r="F40" s="25"/>
      <c r="G40" s="207"/>
      <c r="H40" s="208"/>
    </row>
    <row r="41" spans="2:8" x14ac:dyDescent="0.25">
      <c r="B41" s="210" t="s">
        <v>401</v>
      </c>
      <c r="C41" s="25"/>
      <c r="D41" s="26"/>
      <c r="E41" s="206"/>
      <c r="F41" s="25"/>
      <c r="G41" s="207"/>
      <c r="H41" s="208"/>
    </row>
    <row r="42" spans="2:8" x14ac:dyDescent="0.25">
      <c r="B42" s="210" t="s">
        <v>391</v>
      </c>
      <c r="C42" s="25"/>
      <c r="D42" s="26"/>
      <c r="E42" s="206"/>
      <c r="F42" s="25"/>
      <c r="G42" s="207"/>
      <c r="H42" s="208"/>
    </row>
    <row r="43" spans="2:8" x14ac:dyDescent="0.25">
      <c r="B43" s="8" t="s">
        <v>400</v>
      </c>
    </row>
    <row r="44" spans="2:8" ht="15.75" thickBot="1" x14ac:dyDescent="0.3"/>
    <row r="45" spans="2:8" ht="19.5" thickBot="1" x14ac:dyDescent="0.35">
      <c r="B45" s="719" t="s">
        <v>392</v>
      </c>
      <c r="C45" s="720"/>
    </row>
    <row r="46" spans="2:8" x14ac:dyDescent="0.25">
      <c r="B46" t="s">
        <v>436</v>
      </c>
    </row>
    <row r="47" spans="2:8" ht="15.75" thickBot="1" x14ac:dyDescent="0.3"/>
    <row r="48" spans="2:8" s="219" customFormat="1" x14ac:dyDescent="0.25">
      <c r="B48" s="221" t="s">
        <v>393</v>
      </c>
      <c r="C48" s="222" t="s">
        <v>394</v>
      </c>
      <c r="D48" s="222" t="s">
        <v>395</v>
      </c>
      <c r="E48" s="222" t="s">
        <v>396</v>
      </c>
      <c r="F48" s="222" t="s">
        <v>397</v>
      </c>
      <c r="G48" s="222" t="s">
        <v>398</v>
      </c>
      <c r="H48" s="223" t="s">
        <v>399</v>
      </c>
    </row>
    <row r="49" spans="2:8" s="219" customFormat="1" x14ac:dyDescent="0.25">
      <c r="B49" s="224" t="s">
        <v>370</v>
      </c>
      <c r="C49" s="220">
        <v>5915</v>
      </c>
      <c r="D49" s="220">
        <v>10130</v>
      </c>
      <c r="E49" s="220" t="s">
        <v>424</v>
      </c>
      <c r="F49" s="220" t="s">
        <v>434</v>
      </c>
      <c r="G49" s="220" t="s">
        <v>433</v>
      </c>
      <c r="H49" s="225" t="s">
        <v>429</v>
      </c>
    </row>
    <row r="50" spans="2:8" x14ac:dyDescent="0.25">
      <c r="B50" s="180" t="s">
        <v>373</v>
      </c>
      <c r="C50" s="181" t="s">
        <v>3</v>
      </c>
      <c r="D50" s="181" t="s">
        <v>419</v>
      </c>
      <c r="E50" s="181" t="s">
        <v>410</v>
      </c>
      <c r="F50" s="181" t="s">
        <v>425</v>
      </c>
      <c r="G50" s="181" t="s">
        <v>427</v>
      </c>
      <c r="H50" s="190" t="s">
        <v>430</v>
      </c>
    </row>
    <row r="51" spans="2:8" x14ac:dyDescent="0.25">
      <c r="B51" s="180" t="s">
        <v>374</v>
      </c>
      <c r="C51" s="181" t="s">
        <v>406</v>
      </c>
      <c r="D51" s="181" t="s">
        <v>420</v>
      </c>
      <c r="E51" s="181"/>
      <c r="F51" s="181"/>
      <c r="G51" s="181"/>
      <c r="H51" s="190" t="s">
        <v>431</v>
      </c>
    </row>
    <row r="52" spans="2:8" x14ac:dyDescent="0.25">
      <c r="B52" s="180" t="s">
        <v>375</v>
      </c>
      <c r="C52" s="181" t="s">
        <v>277</v>
      </c>
      <c r="D52" s="181" t="s">
        <v>421</v>
      </c>
      <c r="E52" s="181" t="s">
        <v>411</v>
      </c>
      <c r="F52" s="181" t="s">
        <v>426</v>
      </c>
      <c r="G52" s="181" t="s">
        <v>428</v>
      </c>
      <c r="H52" s="190" t="s">
        <v>432</v>
      </c>
    </row>
    <row r="53" spans="2:8" x14ac:dyDescent="0.25">
      <c r="B53" s="180" t="s">
        <v>376</v>
      </c>
      <c r="C53" s="181" t="s">
        <v>278</v>
      </c>
      <c r="D53" s="181" t="s">
        <v>422</v>
      </c>
      <c r="E53" s="181"/>
      <c r="F53" s="181"/>
      <c r="G53" s="181"/>
      <c r="H53" s="190"/>
    </row>
    <row r="54" spans="2:8" x14ac:dyDescent="0.25">
      <c r="B54" s="180" t="s">
        <v>377</v>
      </c>
      <c r="C54" s="181" t="s">
        <v>279</v>
      </c>
      <c r="D54" s="181" t="s">
        <v>423</v>
      </c>
      <c r="E54" s="181"/>
      <c r="F54" s="181"/>
      <c r="G54" s="181"/>
      <c r="H54" s="190"/>
    </row>
    <row r="55" spans="2:8" s="219" customFormat="1" x14ac:dyDescent="0.25">
      <c r="B55" s="224" t="s">
        <v>381</v>
      </c>
      <c r="C55" s="220">
        <v>5906</v>
      </c>
      <c r="D55" s="220">
        <v>10111</v>
      </c>
      <c r="E55" s="220" t="s">
        <v>402</v>
      </c>
      <c r="F55" s="220" t="s">
        <v>403</v>
      </c>
      <c r="G55" s="220" t="s">
        <v>404</v>
      </c>
      <c r="H55" s="225" t="s">
        <v>405</v>
      </c>
    </row>
    <row r="56" spans="2:8" s="1" customFormat="1" x14ac:dyDescent="0.25">
      <c r="B56" s="180" t="s">
        <v>384</v>
      </c>
      <c r="C56" s="181" t="s">
        <v>3</v>
      </c>
      <c r="D56" s="181" t="s">
        <v>407</v>
      </c>
      <c r="E56" s="181" t="s">
        <v>410</v>
      </c>
      <c r="F56" s="181" t="s">
        <v>412</v>
      </c>
      <c r="G56" s="181" t="s">
        <v>414</v>
      </c>
      <c r="H56" s="190" t="s">
        <v>416</v>
      </c>
    </row>
    <row r="57" spans="2:8" s="1" customFormat="1" x14ac:dyDescent="0.25">
      <c r="B57" s="180" t="s">
        <v>385</v>
      </c>
      <c r="C57" s="181" t="s">
        <v>4</v>
      </c>
      <c r="D57" s="181" t="s">
        <v>408</v>
      </c>
      <c r="E57" s="181"/>
      <c r="F57" s="181"/>
      <c r="G57" s="181"/>
      <c r="H57" s="190" t="s">
        <v>417</v>
      </c>
    </row>
    <row r="58" spans="2:8" s="1" customFormat="1" ht="15.75" thickBot="1" x14ac:dyDescent="0.3">
      <c r="B58" s="182" t="s">
        <v>386</v>
      </c>
      <c r="C58" s="183" t="s">
        <v>15</v>
      </c>
      <c r="D58" s="183" t="s">
        <v>409</v>
      </c>
      <c r="E58" s="183" t="s">
        <v>411</v>
      </c>
      <c r="F58" s="183" t="s">
        <v>413</v>
      </c>
      <c r="G58" s="183" t="s">
        <v>415</v>
      </c>
      <c r="H58" s="134" t="s">
        <v>418</v>
      </c>
    </row>
  </sheetData>
  <sheetProtection password="E950" sheet="1" objects="1" scenarios="1"/>
  <mergeCells count="56">
    <mergeCell ref="B3:C3"/>
    <mergeCell ref="B4:H4"/>
    <mergeCell ref="B11:C11"/>
    <mergeCell ref="B15:C15"/>
    <mergeCell ref="B18:B20"/>
    <mergeCell ref="C18:C20"/>
    <mergeCell ref="D18:D20"/>
    <mergeCell ref="E18:E20"/>
    <mergeCell ref="F18:F20"/>
    <mergeCell ref="G18:G20"/>
    <mergeCell ref="B5:H5"/>
    <mergeCell ref="B9:H9"/>
    <mergeCell ref="H18:H20"/>
    <mergeCell ref="B28:B29"/>
    <mergeCell ref="E22:E23"/>
    <mergeCell ref="E24:E25"/>
    <mergeCell ref="E26:E27"/>
    <mergeCell ref="E28:E29"/>
    <mergeCell ref="B22:B23"/>
    <mergeCell ref="B24:B25"/>
    <mergeCell ref="B26:B27"/>
    <mergeCell ref="H22:H23"/>
    <mergeCell ref="D22:D23"/>
    <mergeCell ref="D24:D25"/>
    <mergeCell ref="D26:D27"/>
    <mergeCell ref="D28:D29"/>
    <mergeCell ref="G22:G23"/>
    <mergeCell ref="G24:G25"/>
    <mergeCell ref="G26:G27"/>
    <mergeCell ref="G28:G29"/>
    <mergeCell ref="G30:G31"/>
    <mergeCell ref="H30:H31"/>
    <mergeCell ref="B33:B34"/>
    <mergeCell ref="D33:D34"/>
    <mergeCell ref="E33:E34"/>
    <mergeCell ref="G33:G34"/>
    <mergeCell ref="H33:H34"/>
    <mergeCell ref="E30:E31"/>
    <mergeCell ref="B30:B31"/>
    <mergeCell ref="D30:D31"/>
    <mergeCell ref="B21:H21"/>
    <mergeCell ref="B32:H32"/>
    <mergeCell ref="B45:C45"/>
    <mergeCell ref="B35:B36"/>
    <mergeCell ref="D35:D36"/>
    <mergeCell ref="E35:E36"/>
    <mergeCell ref="G35:G36"/>
    <mergeCell ref="H35:H36"/>
    <mergeCell ref="B37:B38"/>
    <mergeCell ref="D37:D38"/>
    <mergeCell ref="E37:E38"/>
    <mergeCell ref="G37:G38"/>
    <mergeCell ref="H37:H38"/>
    <mergeCell ref="H24:H25"/>
    <mergeCell ref="H26:H27"/>
    <mergeCell ref="H28:H29"/>
  </mergeCells>
  <hyperlinks>
    <hyperlink ref="J3" location="índice!A1" display="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6"/>
  <sheetViews>
    <sheetView topLeftCell="A10" workbookViewId="0">
      <selection activeCell="M3" sqref="M3"/>
    </sheetView>
  </sheetViews>
  <sheetFormatPr defaultRowHeight="15" x14ac:dyDescent="0.25"/>
  <cols>
    <col min="2" max="4" width="14" customWidth="1"/>
    <col min="5" max="5" width="13" customWidth="1"/>
    <col min="6" max="8" width="14" customWidth="1"/>
    <col min="11" max="11" width="10.5703125" customWidth="1"/>
  </cols>
  <sheetData>
    <row r="2" spans="2:13" ht="15.75" thickBot="1" x14ac:dyDescent="0.3"/>
    <row r="3" spans="2:13" s="5" customFormat="1" ht="19.5" thickBot="1" x14ac:dyDescent="0.35">
      <c r="B3" s="534" t="s">
        <v>5</v>
      </c>
      <c r="C3" s="535"/>
      <c r="M3" s="141" t="s">
        <v>218</v>
      </c>
    </row>
    <row r="4" spans="2:13" s="5" customFormat="1" ht="19.5" thickBot="1" x14ac:dyDescent="0.35">
      <c r="B4" s="66" t="s">
        <v>0</v>
      </c>
      <c r="C4" s="67"/>
      <c r="D4" s="67"/>
      <c r="E4" s="67"/>
      <c r="F4" s="67"/>
      <c r="G4" s="67"/>
      <c r="H4" s="68"/>
      <c r="I4" s="7"/>
      <c r="J4" s="7"/>
      <c r="K4" s="7"/>
    </row>
    <row r="5" spans="2:13" ht="7.5" customHeight="1" x14ac:dyDescent="0.25"/>
    <row r="6" spans="2:13" ht="18.75" x14ac:dyDescent="0.3">
      <c r="B6" s="5" t="s">
        <v>7</v>
      </c>
      <c r="C6" s="5"/>
      <c r="D6" s="5"/>
    </row>
    <row r="7" spans="2:13" ht="18.75" x14ac:dyDescent="0.3">
      <c r="B7" s="5" t="s">
        <v>22</v>
      </c>
      <c r="C7" s="5"/>
      <c r="D7" s="5"/>
    </row>
    <row r="8" spans="2:13" ht="15.75" thickBot="1" x14ac:dyDescent="0.3"/>
    <row r="9" spans="2:13" ht="19.5" thickBot="1" x14ac:dyDescent="0.35">
      <c r="B9" s="543" t="s">
        <v>1</v>
      </c>
      <c r="C9" s="544"/>
      <c r="D9" s="6"/>
    </row>
    <row r="10" spans="2:13" ht="15.75" thickBot="1" x14ac:dyDescent="0.3"/>
    <row r="11" spans="2:13" s="1" customFormat="1" ht="30" x14ac:dyDescent="0.25">
      <c r="B11" s="4" t="s">
        <v>2</v>
      </c>
      <c r="C11" s="33" t="s">
        <v>53</v>
      </c>
      <c r="D11" s="33" t="s">
        <v>54</v>
      </c>
      <c r="E11" s="33" t="s">
        <v>55</v>
      </c>
      <c r="F11" s="34" t="s">
        <v>56</v>
      </c>
    </row>
    <row r="12" spans="2:13" x14ac:dyDescent="0.25">
      <c r="B12" s="2" t="s">
        <v>3</v>
      </c>
      <c r="C12" s="31">
        <v>0.1</v>
      </c>
      <c r="D12" s="31">
        <v>0.45</v>
      </c>
      <c r="E12" s="36">
        <v>0.04</v>
      </c>
      <c r="F12" s="37">
        <v>0.04</v>
      </c>
    </row>
    <row r="13" spans="2:13" x14ac:dyDescent="0.25">
      <c r="B13" s="56" t="s">
        <v>4</v>
      </c>
      <c r="C13" s="57">
        <v>0.08</v>
      </c>
      <c r="D13" s="57">
        <v>0.4</v>
      </c>
      <c r="E13" s="58">
        <v>0.03</v>
      </c>
      <c r="F13" s="83">
        <v>0.03</v>
      </c>
    </row>
    <row r="14" spans="2:13" ht="15.75" thickBot="1" x14ac:dyDescent="0.3">
      <c r="B14" s="3" t="s">
        <v>15</v>
      </c>
      <c r="C14" s="35">
        <v>0.08</v>
      </c>
      <c r="D14" s="35">
        <v>0.35</v>
      </c>
      <c r="E14" s="38">
        <v>2.5000000000000001E-2</v>
      </c>
      <c r="F14" s="39">
        <v>2.5000000000000001E-2</v>
      </c>
    </row>
    <row r="15" spans="2:13" x14ac:dyDescent="0.25">
      <c r="B15" s="22" t="s">
        <v>17</v>
      </c>
      <c r="C15" s="21"/>
      <c r="D15" s="21"/>
      <c r="E15" s="21"/>
      <c r="F15" s="21"/>
    </row>
    <row r="16" spans="2:13" x14ac:dyDescent="0.25">
      <c r="B16" s="23" t="s">
        <v>19</v>
      </c>
      <c r="C16" s="21"/>
      <c r="D16" s="21"/>
      <c r="E16" s="21"/>
      <c r="F16" s="21"/>
    </row>
    <row r="17" spans="2:7" ht="15.75" thickBot="1" x14ac:dyDescent="0.3"/>
    <row r="18" spans="2:7" ht="19.5" thickBot="1" x14ac:dyDescent="0.35">
      <c r="B18" s="545" t="s">
        <v>6</v>
      </c>
      <c r="C18" s="546"/>
    </row>
    <row r="19" spans="2:7" ht="15.75" thickBot="1" x14ac:dyDescent="0.3"/>
    <row r="20" spans="2:7" ht="15" customHeight="1" x14ac:dyDescent="0.25">
      <c r="B20" s="541" t="s">
        <v>2</v>
      </c>
      <c r="C20" s="539" t="s">
        <v>8</v>
      </c>
      <c r="D20" s="537" t="s">
        <v>32</v>
      </c>
      <c r="E20" s="537" t="s">
        <v>57</v>
      </c>
      <c r="F20" s="526" t="s">
        <v>58</v>
      </c>
    </row>
    <row r="21" spans="2:7" x14ac:dyDescent="0.25">
      <c r="B21" s="542"/>
      <c r="C21" s="540"/>
      <c r="D21" s="538"/>
      <c r="E21" s="538"/>
      <c r="F21" s="527"/>
    </row>
    <row r="22" spans="2:7" x14ac:dyDescent="0.25">
      <c r="B22" s="542"/>
      <c r="C22" s="540"/>
      <c r="D22" s="538"/>
      <c r="E22" s="538"/>
      <c r="F22" s="527"/>
    </row>
    <row r="23" spans="2:7" x14ac:dyDescent="0.25">
      <c r="B23" s="528" t="s">
        <v>3</v>
      </c>
      <c r="C23" s="9" t="s">
        <v>11</v>
      </c>
      <c r="D23" s="12" t="s">
        <v>12</v>
      </c>
      <c r="E23" s="9">
        <v>450</v>
      </c>
      <c r="F23" s="15">
        <v>25</v>
      </c>
    </row>
    <row r="24" spans="2:7" x14ac:dyDescent="0.25">
      <c r="B24" s="529"/>
      <c r="C24" s="10" t="s">
        <v>13</v>
      </c>
      <c r="D24" s="13" t="s">
        <v>12</v>
      </c>
      <c r="E24" s="10">
        <v>430</v>
      </c>
      <c r="F24" s="16">
        <v>28</v>
      </c>
      <c r="G24" s="20"/>
    </row>
    <row r="25" spans="2:7" x14ac:dyDescent="0.25">
      <c r="B25" s="530"/>
      <c r="C25" s="11" t="s">
        <v>14</v>
      </c>
      <c r="D25" s="14" t="s">
        <v>12</v>
      </c>
      <c r="E25" s="11">
        <v>430</v>
      </c>
      <c r="F25" s="17">
        <v>30</v>
      </c>
      <c r="G25" s="20"/>
    </row>
    <row r="26" spans="2:7" x14ac:dyDescent="0.25">
      <c r="B26" s="531" t="s">
        <v>4</v>
      </c>
      <c r="C26" s="71" t="s">
        <v>11</v>
      </c>
      <c r="D26" s="71">
        <v>320</v>
      </c>
      <c r="E26" s="71">
        <v>430</v>
      </c>
      <c r="F26" s="85">
        <v>27</v>
      </c>
      <c r="G26" s="20"/>
    </row>
    <row r="27" spans="2:7" x14ac:dyDescent="0.25">
      <c r="B27" s="532"/>
      <c r="C27" s="73" t="s">
        <v>13</v>
      </c>
      <c r="D27" s="73">
        <v>300</v>
      </c>
      <c r="E27" s="73">
        <v>410</v>
      </c>
      <c r="F27" s="86">
        <v>30</v>
      </c>
      <c r="G27" s="20"/>
    </row>
    <row r="28" spans="2:7" x14ac:dyDescent="0.25">
      <c r="B28" s="533"/>
      <c r="C28" s="75" t="s">
        <v>14</v>
      </c>
      <c r="D28" s="75">
        <v>300</v>
      </c>
      <c r="E28" s="75">
        <v>410</v>
      </c>
      <c r="F28" s="87">
        <v>34</v>
      </c>
      <c r="G28" s="20"/>
    </row>
    <row r="29" spans="2:7" x14ac:dyDescent="0.25">
      <c r="B29" s="528" t="s">
        <v>15</v>
      </c>
      <c r="C29" s="9" t="s">
        <v>11</v>
      </c>
      <c r="D29" s="9">
        <v>300</v>
      </c>
      <c r="E29" s="9">
        <v>420</v>
      </c>
      <c r="F29" s="15">
        <v>30</v>
      </c>
      <c r="G29" s="20"/>
    </row>
    <row r="30" spans="2:7" x14ac:dyDescent="0.25">
      <c r="B30" s="529"/>
      <c r="C30" s="10" t="s">
        <v>13</v>
      </c>
      <c r="D30" s="10">
        <v>290</v>
      </c>
      <c r="E30" s="10">
        <v>400</v>
      </c>
      <c r="F30" s="16">
        <v>33</v>
      </c>
    </row>
    <row r="31" spans="2:7" ht="15.75" thickBot="1" x14ac:dyDescent="0.3">
      <c r="B31" s="536"/>
      <c r="C31" s="18" t="s">
        <v>14</v>
      </c>
      <c r="D31" s="18">
        <v>280</v>
      </c>
      <c r="E31" s="18">
        <v>400</v>
      </c>
      <c r="F31" s="19">
        <v>35</v>
      </c>
      <c r="G31" s="20"/>
    </row>
    <row r="32" spans="2:7" x14ac:dyDescent="0.25">
      <c r="B32" t="s">
        <v>16</v>
      </c>
    </row>
    <row r="33" spans="2:2" x14ac:dyDescent="0.25">
      <c r="B33" s="8" t="s">
        <v>20</v>
      </c>
    </row>
    <row r="34" spans="2:2" x14ac:dyDescent="0.25">
      <c r="B34" s="8" t="s">
        <v>127</v>
      </c>
    </row>
    <row r="35" spans="2:2" x14ac:dyDescent="0.25">
      <c r="B35" s="8" t="s">
        <v>18</v>
      </c>
    </row>
    <row r="36" spans="2:2" x14ac:dyDescent="0.25">
      <c r="B36" s="8" t="s">
        <v>21</v>
      </c>
    </row>
  </sheetData>
  <sheetProtection password="9A9F" sheet="1" objects="1" scenarios="1"/>
  <mergeCells count="11">
    <mergeCell ref="F20:F22"/>
    <mergeCell ref="B23:B25"/>
    <mergeCell ref="B26:B28"/>
    <mergeCell ref="B3:C3"/>
    <mergeCell ref="B29:B31"/>
    <mergeCell ref="D20:D22"/>
    <mergeCell ref="E20:E22"/>
    <mergeCell ref="C20:C22"/>
    <mergeCell ref="B20:B22"/>
    <mergeCell ref="B9:C9"/>
    <mergeCell ref="B18:C18"/>
  </mergeCells>
  <hyperlinks>
    <hyperlink ref="M3" location="índice!A1" display="índice"/>
  </hyperlinks>
  <pageMargins left="0.511811024" right="0.511811024" top="0.78740157499999996" bottom="0.78740157499999996" header="0.31496062000000002" footer="0.31496062000000002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opLeftCell="A28" workbookViewId="0">
      <selection activeCell="J3" sqref="J3"/>
    </sheetView>
  </sheetViews>
  <sheetFormatPr defaultRowHeight="15" x14ac:dyDescent="0.25"/>
  <cols>
    <col min="2" max="2" width="19.28515625" customWidth="1"/>
    <col min="3" max="4" width="14" customWidth="1"/>
    <col min="5" max="5" width="15.85546875" customWidth="1"/>
    <col min="6" max="6" width="16.140625" customWidth="1"/>
    <col min="7" max="7" width="15.85546875" customWidth="1"/>
    <col min="8" max="8" width="14" customWidth="1"/>
    <col min="9" max="9" width="14.7109375" customWidth="1"/>
    <col min="10" max="10" width="14.85546875" customWidth="1"/>
    <col min="11" max="11" width="22.5703125" customWidth="1"/>
    <col min="12" max="12" width="15.140625" customWidth="1"/>
  </cols>
  <sheetData>
    <row r="1" spans="1:11" x14ac:dyDescent="0.25">
      <c r="A1" t="s">
        <v>704</v>
      </c>
    </row>
    <row r="2" spans="1:11" ht="15.75" thickBot="1" x14ac:dyDescent="0.3"/>
    <row r="3" spans="1:11" s="5" customFormat="1" ht="19.5" thickBot="1" x14ac:dyDescent="0.35">
      <c r="B3" s="534" t="s">
        <v>705</v>
      </c>
      <c r="C3" s="535"/>
      <c r="J3" s="141" t="s">
        <v>218</v>
      </c>
    </row>
    <row r="4" spans="1:11" s="5" customFormat="1" ht="19.5" thickBot="1" x14ac:dyDescent="0.35">
      <c r="B4" s="573" t="s">
        <v>706</v>
      </c>
      <c r="C4" s="574"/>
      <c r="D4" s="574"/>
      <c r="E4" s="574"/>
      <c r="F4" s="574"/>
      <c r="G4" s="574"/>
      <c r="H4" s="575"/>
      <c r="I4" s="7"/>
      <c r="J4" s="7"/>
      <c r="K4" s="7"/>
    </row>
    <row r="5" spans="1:11" s="202" customFormat="1" ht="17.25" customHeight="1" x14ac:dyDescent="0.3">
      <c r="B5" s="330" t="s">
        <v>707</v>
      </c>
      <c r="C5" s="330"/>
      <c r="D5" s="330"/>
      <c r="E5" s="330"/>
      <c r="F5" s="330"/>
      <c r="G5" s="330"/>
      <c r="H5" s="330"/>
    </row>
    <row r="6" spans="1:11" ht="7.5" customHeight="1" x14ac:dyDescent="0.25"/>
    <row r="7" spans="1:11" ht="18.75" x14ac:dyDescent="0.3">
      <c r="B7" s="5" t="s">
        <v>7</v>
      </c>
      <c r="C7" s="5"/>
      <c r="D7" s="5"/>
    </row>
    <row r="8" spans="1:11" ht="18.75" x14ac:dyDescent="0.3">
      <c r="B8" s="5" t="s">
        <v>708</v>
      </c>
      <c r="C8" s="5"/>
      <c r="D8" s="5"/>
    </row>
    <row r="9" spans="1:11" ht="18.75" x14ac:dyDescent="0.3">
      <c r="B9" s="795"/>
      <c r="C9" s="795"/>
      <c r="D9" s="795"/>
      <c r="E9" s="795"/>
      <c r="F9" s="795"/>
      <c r="G9" s="795"/>
      <c r="H9" s="795"/>
    </row>
    <row r="10" spans="1:11" ht="15.75" thickBot="1" x14ac:dyDescent="0.3"/>
    <row r="11" spans="1:11" ht="19.5" thickBot="1" x14ac:dyDescent="0.35">
      <c r="B11" s="543" t="s">
        <v>1</v>
      </c>
      <c r="C11" s="544"/>
      <c r="D11" s="6"/>
    </row>
    <row r="12" spans="1:11" x14ac:dyDescent="0.25">
      <c r="B12" t="s">
        <v>724</v>
      </c>
    </row>
    <row r="14" spans="1:11" ht="15.75" thickBot="1" x14ac:dyDescent="0.3"/>
    <row r="15" spans="1:11" ht="19.5" thickBot="1" x14ac:dyDescent="0.35">
      <c r="B15" s="545" t="s">
        <v>6</v>
      </c>
      <c r="C15" s="546"/>
    </row>
    <row r="17" spans="2:8" ht="15.75" thickBot="1" x14ac:dyDescent="0.3"/>
    <row r="18" spans="2:8" ht="15" customHeight="1" x14ac:dyDescent="0.25">
      <c r="B18" s="654" t="s">
        <v>2</v>
      </c>
      <c r="C18" s="629" t="s">
        <v>692</v>
      </c>
      <c r="D18" s="629" t="s">
        <v>715</v>
      </c>
      <c r="E18" s="799" t="s">
        <v>719</v>
      </c>
      <c r="F18" s="800"/>
      <c r="G18" s="801"/>
      <c r="H18" s="796" t="s">
        <v>687</v>
      </c>
    </row>
    <row r="19" spans="2:8" ht="15" customHeight="1" x14ac:dyDescent="0.25">
      <c r="B19" s="655"/>
      <c r="C19" s="630"/>
      <c r="D19" s="630"/>
      <c r="E19" s="802"/>
      <c r="F19" s="803"/>
      <c r="G19" s="804"/>
      <c r="H19" s="797"/>
    </row>
    <row r="20" spans="2:8" ht="18" customHeight="1" x14ac:dyDescent="0.25">
      <c r="B20" s="656"/>
      <c r="C20" s="631"/>
      <c r="D20" s="631"/>
      <c r="E20" s="322" t="s">
        <v>720</v>
      </c>
      <c r="F20" s="322" t="s">
        <v>721</v>
      </c>
      <c r="G20" s="322" t="s">
        <v>722</v>
      </c>
      <c r="H20" s="798"/>
    </row>
    <row r="21" spans="2:8" ht="15" customHeight="1" x14ac:dyDescent="0.25">
      <c r="B21" s="309" t="s">
        <v>709</v>
      </c>
      <c r="C21" s="313" t="s">
        <v>712</v>
      </c>
      <c r="D21" s="308" t="s">
        <v>716</v>
      </c>
      <c r="E21" s="308">
        <v>25</v>
      </c>
      <c r="F21" s="308">
        <v>26</v>
      </c>
      <c r="G21" s="308">
        <v>27</v>
      </c>
      <c r="H21" s="311">
        <v>0.14000000000000001</v>
      </c>
    </row>
    <row r="22" spans="2:8" ht="15" customHeight="1" x14ac:dyDescent="0.25">
      <c r="B22" s="309" t="s">
        <v>710</v>
      </c>
      <c r="C22" s="313" t="s">
        <v>713</v>
      </c>
      <c r="D22" s="308" t="s">
        <v>717</v>
      </c>
      <c r="E22" s="308">
        <v>29</v>
      </c>
      <c r="F22" s="308">
        <v>30</v>
      </c>
      <c r="G22" s="308">
        <v>31</v>
      </c>
      <c r="H22" s="311">
        <v>0.16</v>
      </c>
    </row>
    <row r="23" spans="2:8" ht="15.75" thickBot="1" x14ac:dyDescent="0.3">
      <c r="B23" s="324" t="s">
        <v>711</v>
      </c>
      <c r="C23" s="95" t="s">
        <v>714</v>
      </c>
      <c r="D23" s="111" t="s">
        <v>718</v>
      </c>
      <c r="E23" s="329">
        <v>33</v>
      </c>
      <c r="F23" s="329">
        <v>34</v>
      </c>
      <c r="G23" s="329">
        <v>35</v>
      </c>
      <c r="H23" s="119">
        <v>0.18</v>
      </c>
    </row>
    <row r="24" spans="2:8" x14ac:dyDescent="0.25">
      <c r="B24" s="206"/>
      <c r="C24" s="25"/>
      <c r="D24" s="206"/>
      <c r="E24" s="26"/>
      <c r="F24" s="206"/>
      <c r="G24" s="208"/>
    </row>
    <row r="25" spans="2:8" x14ac:dyDescent="0.25">
      <c r="B25" s="209" t="s">
        <v>17</v>
      </c>
      <c r="C25" s="25"/>
      <c r="D25" s="26"/>
      <c r="E25" s="206"/>
      <c r="F25" s="25"/>
      <c r="G25" s="207"/>
      <c r="H25" s="208"/>
    </row>
    <row r="26" spans="2:8" x14ac:dyDescent="0.25">
      <c r="B26" s="210" t="s">
        <v>723</v>
      </c>
      <c r="C26" s="25"/>
      <c r="D26" s="26"/>
      <c r="E26" s="206"/>
      <c r="F26" s="25"/>
      <c r="G26" s="207"/>
      <c r="H26" s="208"/>
    </row>
    <row r="27" spans="2:8" x14ac:dyDescent="0.25">
      <c r="B27" s="210" t="s">
        <v>725</v>
      </c>
      <c r="C27" s="25"/>
      <c r="D27" s="26"/>
      <c r="E27" s="206"/>
      <c r="F27" s="25"/>
      <c r="G27" s="207"/>
      <c r="H27" s="208"/>
    </row>
    <row r="28" spans="2:8" x14ac:dyDescent="0.25">
      <c r="B28" s="8" t="s">
        <v>400</v>
      </c>
    </row>
    <row r="29" spans="2:8" ht="15.75" thickBot="1" x14ac:dyDescent="0.3"/>
    <row r="30" spans="2:8" ht="19.5" thickBot="1" x14ac:dyDescent="0.35">
      <c r="B30" s="719" t="s">
        <v>392</v>
      </c>
      <c r="C30" s="720"/>
    </row>
    <row r="31" spans="2:8" x14ac:dyDescent="0.25">
      <c r="B31" t="s">
        <v>436</v>
      </c>
    </row>
    <row r="32" spans="2:8" ht="15.75" thickBot="1" x14ac:dyDescent="0.3"/>
    <row r="33" spans="2:8" s="219" customFormat="1" x14ac:dyDescent="0.25">
      <c r="B33" s="221" t="s">
        <v>393</v>
      </c>
      <c r="C33" s="222" t="s">
        <v>217</v>
      </c>
      <c r="D33" s="222" t="s">
        <v>535</v>
      </c>
      <c r="E33" s="222" t="s">
        <v>396</v>
      </c>
      <c r="F33" s="222" t="s">
        <v>397</v>
      </c>
      <c r="G33" s="222" t="s">
        <v>398</v>
      </c>
      <c r="H33" s="223" t="s">
        <v>399</v>
      </c>
    </row>
    <row r="34" spans="2:8" s="1" customFormat="1" x14ac:dyDescent="0.25">
      <c r="B34" s="312" t="s">
        <v>384</v>
      </c>
      <c r="C34" s="313" t="s">
        <v>3</v>
      </c>
      <c r="D34" s="313" t="s">
        <v>407</v>
      </c>
      <c r="E34" s="313" t="s">
        <v>410</v>
      </c>
      <c r="F34" s="313" t="s">
        <v>412</v>
      </c>
      <c r="G34" s="313" t="s">
        <v>414</v>
      </c>
      <c r="H34" s="316" t="s">
        <v>416</v>
      </c>
    </row>
    <row r="35" spans="2:8" s="1" customFormat="1" x14ac:dyDescent="0.25">
      <c r="B35" s="312" t="s">
        <v>385</v>
      </c>
      <c r="C35" s="313" t="s">
        <v>4</v>
      </c>
      <c r="D35" s="313" t="s">
        <v>408</v>
      </c>
      <c r="E35" s="313"/>
      <c r="F35" s="313"/>
      <c r="G35" s="313"/>
      <c r="H35" s="316" t="s">
        <v>417</v>
      </c>
    </row>
    <row r="36" spans="2:8" s="1" customFormat="1" ht="15.75" thickBot="1" x14ac:dyDescent="0.3">
      <c r="B36" s="314" t="s">
        <v>386</v>
      </c>
      <c r="C36" s="315" t="s">
        <v>15</v>
      </c>
      <c r="D36" s="315" t="s">
        <v>409</v>
      </c>
      <c r="E36" s="315" t="s">
        <v>411</v>
      </c>
      <c r="F36" s="315" t="s">
        <v>413</v>
      </c>
      <c r="G36" s="315" t="s">
        <v>415</v>
      </c>
      <c r="H36" s="134" t="s">
        <v>418</v>
      </c>
    </row>
  </sheetData>
  <sheetProtection password="9A9F" sheet="1" objects="1" scenarios="1"/>
  <mergeCells count="11">
    <mergeCell ref="B30:C30"/>
    <mergeCell ref="B3:C3"/>
    <mergeCell ref="B4:H4"/>
    <mergeCell ref="B9:H9"/>
    <mergeCell ref="B11:C11"/>
    <mergeCell ref="B15:C15"/>
    <mergeCell ref="B18:B20"/>
    <mergeCell ref="C18:C20"/>
    <mergeCell ref="D18:D20"/>
    <mergeCell ref="H18:H20"/>
    <mergeCell ref="E18:G19"/>
  </mergeCells>
  <hyperlinks>
    <hyperlink ref="J3" location="índice!A1" display="índice"/>
  </hyperlinks>
  <pageMargins left="0.511811024" right="0.511811024" top="0.78740157499999996" bottom="0.78740157499999996" header="0.31496062000000002" footer="0.31496062000000002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68"/>
  <sheetViews>
    <sheetView topLeftCell="A49" workbookViewId="0">
      <selection activeCell="A63" sqref="A63:XFD63"/>
    </sheetView>
  </sheetViews>
  <sheetFormatPr defaultRowHeight="15" x14ac:dyDescent="0.25"/>
  <cols>
    <col min="2" max="2" width="19.28515625" customWidth="1"/>
    <col min="3" max="4" width="14" customWidth="1"/>
    <col min="5" max="5" width="13" customWidth="1"/>
    <col min="6" max="8" width="14" customWidth="1"/>
    <col min="9" max="9" width="14.7109375" customWidth="1"/>
    <col min="10" max="10" width="14.85546875" customWidth="1"/>
    <col min="11" max="11" width="22.5703125" customWidth="1"/>
    <col min="12" max="12" width="15.140625" customWidth="1"/>
  </cols>
  <sheetData>
    <row r="2" spans="2:11" ht="15.75" thickBot="1" x14ac:dyDescent="0.3"/>
    <row r="3" spans="2:11" s="5" customFormat="1" ht="19.5" thickBot="1" x14ac:dyDescent="0.35">
      <c r="B3" s="534" t="s">
        <v>656</v>
      </c>
      <c r="C3" s="535"/>
      <c r="J3" s="141" t="s">
        <v>218</v>
      </c>
    </row>
    <row r="4" spans="2:11" s="5" customFormat="1" ht="36" customHeight="1" thickBot="1" x14ac:dyDescent="0.35">
      <c r="B4" s="581" t="s">
        <v>657</v>
      </c>
      <c r="C4" s="582"/>
      <c r="D4" s="582"/>
      <c r="E4" s="582"/>
      <c r="F4" s="582"/>
      <c r="G4" s="582"/>
      <c r="H4" s="583"/>
      <c r="I4" s="7"/>
      <c r="J4" s="7"/>
      <c r="K4" s="7"/>
    </row>
    <row r="5" spans="2:11" s="202" customFormat="1" ht="17.25" customHeight="1" x14ac:dyDescent="0.3">
      <c r="B5" s="794" t="s">
        <v>658</v>
      </c>
      <c r="C5" s="794"/>
      <c r="D5" s="794"/>
      <c r="E5" s="794"/>
      <c r="F5" s="794"/>
      <c r="G5" s="794"/>
      <c r="H5" s="794"/>
    </row>
    <row r="6" spans="2:11" ht="7.5" customHeight="1" x14ac:dyDescent="0.25"/>
    <row r="7" spans="2:11" ht="18.75" x14ac:dyDescent="0.3">
      <c r="B7" s="5"/>
      <c r="C7" s="5"/>
      <c r="D7" s="5"/>
    </row>
    <row r="8" spans="2:11" ht="18.75" x14ac:dyDescent="0.3">
      <c r="B8" s="5" t="s">
        <v>7</v>
      </c>
      <c r="C8" s="5"/>
      <c r="D8" s="5"/>
    </row>
    <row r="9" spans="2:11" ht="18.75" x14ac:dyDescent="0.3">
      <c r="B9" s="795" t="s">
        <v>659</v>
      </c>
      <c r="C9" s="795"/>
      <c r="D9" s="795"/>
      <c r="E9" s="795"/>
      <c r="F9" s="795"/>
      <c r="G9" s="795"/>
      <c r="H9" s="795"/>
    </row>
    <row r="10" spans="2:11" ht="15.75" thickBot="1" x14ac:dyDescent="0.3"/>
    <row r="11" spans="2:11" ht="19.5" thickBot="1" x14ac:dyDescent="0.35">
      <c r="B11" s="543" t="s">
        <v>1</v>
      </c>
      <c r="C11" s="544"/>
      <c r="D11" s="6"/>
    </row>
    <row r="12" spans="2:11" ht="18.75" x14ac:dyDescent="0.3">
      <c r="B12" s="319"/>
      <c r="C12" s="319"/>
      <c r="D12" s="6"/>
    </row>
    <row r="13" spans="2:11" ht="15.75" thickBot="1" x14ac:dyDescent="0.3">
      <c r="B13" s="320" t="s">
        <v>660</v>
      </c>
    </row>
    <row r="14" spans="2:11" s="1" customFormat="1" ht="30.75" customHeight="1" x14ac:dyDescent="0.25">
      <c r="B14" s="170" t="s">
        <v>322</v>
      </c>
      <c r="C14" s="171" t="s">
        <v>53</v>
      </c>
      <c r="D14" s="171" t="s">
        <v>54</v>
      </c>
      <c r="E14" s="171" t="s">
        <v>63</v>
      </c>
      <c r="F14" s="171" t="s">
        <v>55</v>
      </c>
      <c r="G14" s="173" t="s">
        <v>56</v>
      </c>
      <c r="H14" s="172" t="s">
        <v>666</v>
      </c>
      <c r="I14" s="237" t="s">
        <v>237</v>
      </c>
      <c r="J14" s="21"/>
    </row>
    <row r="15" spans="2:11" x14ac:dyDescent="0.25">
      <c r="B15" s="44" t="s">
        <v>662</v>
      </c>
      <c r="C15" s="232">
        <v>0.1</v>
      </c>
      <c r="D15" s="40">
        <v>0.6</v>
      </c>
      <c r="E15" s="686">
        <v>0.4</v>
      </c>
      <c r="F15" s="680">
        <v>2.5000000000000001E-2</v>
      </c>
      <c r="G15" s="680">
        <v>2.5000000000000001E-2</v>
      </c>
      <c r="H15" s="680">
        <v>0.02</v>
      </c>
      <c r="I15" s="82">
        <v>1.4999999999999999E-2</v>
      </c>
      <c r="J15" s="21"/>
    </row>
    <row r="16" spans="2:11" x14ac:dyDescent="0.25">
      <c r="B16" s="44" t="s">
        <v>663</v>
      </c>
      <c r="C16" s="232">
        <v>0.1</v>
      </c>
      <c r="D16" s="40">
        <v>0.6</v>
      </c>
      <c r="E16" s="687"/>
      <c r="F16" s="623"/>
      <c r="G16" s="623"/>
      <c r="H16" s="623"/>
      <c r="I16" s="82">
        <v>0.02</v>
      </c>
      <c r="J16" s="21"/>
    </row>
    <row r="17" spans="2:14" x14ac:dyDescent="0.25">
      <c r="B17" s="44" t="s">
        <v>664</v>
      </c>
      <c r="C17" s="232">
        <v>0.11</v>
      </c>
      <c r="D17" s="40">
        <v>1</v>
      </c>
      <c r="E17" s="687"/>
      <c r="F17" s="623"/>
      <c r="G17" s="623"/>
      <c r="H17" s="623"/>
      <c r="I17" s="82">
        <v>0.03</v>
      </c>
      <c r="J17" s="21"/>
    </row>
    <row r="18" spans="2:14" ht="15.75" thickBot="1" x14ac:dyDescent="0.3">
      <c r="B18" s="185" t="s">
        <v>665</v>
      </c>
      <c r="C18" s="233">
        <v>0.12</v>
      </c>
      <c r="D18" s="91">
        <v>1.6</v>
      </c>
      <c r="E18" s="688"/>
      <c r="F18" s="624"/>
      <c r="G18" s="624"/>
      <c r="H18" s="624"/>
      <c r="I18" s="89">
        <v>0.04</v>
      </c>
      <c r="J18" s="21"/>
    </row>
    <row r="19" spans="2:14" x14ac:dyDescent="0.25">
      <c r="B19" s="281"/>
      <c r="C19" s="98"/>
      <c r="D19" s="169"/>
      <c r="E19" s="169"/>
      <c r="F19" s="168"/>
      <c r="G19" s="168"/>
      <c r="H19" s="168"/>
      <c r="I19" s="169"/>
      <c r="J19" s="169"/>
      <c r="K19" s="169"/>
      <c r="L19" s="169"/>
      <c r="M19" s="168"/>
      <c r="N19" s="21"/>
    </row>
    <row r="20" spans="2:14" ht="21" customHeight="1" thickBot="1" x14ac:dyDescent="0.3">
      <c r="B20" s="811" t="s">
        <v>661</v>
      </c>
      <c r="C20" s="811"/>
      <c r="D20" s="169"/>
      <c r="E20" s="169"/>
      <c r="F20" s="168"/>
      <c r="G20" s="168"/>
      <c r="H20" s="168"/>
      <c r="I20" s="169"/>
      <c r="J20" s="169"/>
      <c r="K20" s="169"/>
      <c r="L20" s="169"/>
      <c r="M20" s="168"/>
      <c r="N20" s="21"/>
    </row>
    <row r="21" spans="2:14" s="1" customFormat="1" ht="30.75" customHeight="1" x14ac:dyDescent="0.25">
      <c r="B21" s="170" t="s">
        <v>322</v>
      </c>
      <c r="C21" s="171" t="s">
        <v>53</v>
      </c>
      <c r="D21" s="171" t="s">
        <v>54</v>
      </c>
      <c r="E21" s="171" t="s">
        <v>63</v>
      </c>
      <c r="F21" s="171" t="s">
        <v>55</v>
      </c>
      <c r="G21" s="173" t="s">
        <v>56</v>
      </c>
      <c r="H21" s="172" t="s">
        <v>666</v>
      </c>
      <c r="I21" s="237" t="s">
        <v>64</v>
      </c>
      <c r="J21" s="21"/>
    </row>
    <row r="22" spans="2:14" x14ac:dyDescent="0.25">
      <c r="B22" s="44" t="s">
        <v>667</v>
      </c>
      <c r="C22" s="808">
        <v>0.12</v>
      </c>
      <c r="D22" s="40">
        <v>1</v>
      </c>
      <c r="E22" s="686">
        <v>0.5</v>
      </c>
      <c r="F22" s="680">
        <v>0.03</v>
      </c>
      <c r="G22" s="680">
        <v>0.03</v>
      </c>
      <c r="H22" s="680">
        <v>1.4999999999999999E-2</v>
      </c>
      <c r="I22" s="677" t="s">
        <v>672</v>
      </c>
      <c r="J22" s="21"/>
    </row>
    <row r="23" spans="2:14" x14ac:dyDescent="0.25">
      <c r="B23" s="44" t="s">
        <v>668</v>
      </c>
      <c r="C23" s="809"/>
      <c r="D23" s="40">
        <v>1.3</v>
      </c>
      <c r="E23" s="687"/>
      <c r="F23" s="623"/>
      <c r="G23" s="623"/>
      <c r="H23" s="623"/>
      <c r="I23" s="678"/>
      <c r="J23" s="21"/>
    </row>
    <row r="24" spans="2:14" x14ac:dyDescent="0.25">
      <c r="B24" s="44" t="s">
        <v>669</v>
      </c>
      <c r="C24" s="809"/>
      <c r="D24" s="40">
        <v>1.5</v>
      </c>
      <c r="E24" s="687"/>
      <c r="F24" s="623"/>
      <c r="G24" s="623"/>
      <c r="H24" s="623"/>
      <c r="I24" s="678"/>
      <c r="J24" s="21"/>
    </row>
    <row r="25" spans="2:14" x14ac:dyDescent="0.25">
      <c r="B25" s="44" t="s">
        <v>670</v>
      </c>
      <c r="C25" s="809"/>
      <c r="D25" s="40">
        <v>1.5</v>
      </c>
      <c r="E25" s="687"/>
      <c r="F25" s="623"/>
      <c r="G25" s="623"/>
      <c r="H25" s="623"/>
      <c r="I25" s="678"/>
      <c r="J25" s="21"/>
    </row>
    <row r="26" spans="2:14" x14ac:dyDescent="0.25">
      <c r="B26" s="44" t="s">
        <v>664</v>
      </c>
      <c r="C26" s="809"/>
      <c r="D26" s="40">
        <v>1.6</v>
      </c>
      <c r="E26" s="687"/>
      <c r="F26" s="623"/>
      <c r="G26" s="623"/>
      <c r="H26" s="623"/>
      <c r="I26" s="678"/>
      <c r="J26" s="21"/>
    </row>
    <row r="27" spans="2:14" ht="15.75" thickBot="1" x14ac:dyDescent="0.3">
      <c r="B27" s="185" t="s">
        <v>671</v>
      </c>
      <c r="C27" s="810"/>
      <c r="D27" s="91">
        <v>1.7</v>
      </c>
      <c r="E27" s="688"/>
      <c r="F27" s="624"/>
      <c r="G27" s="624"/>
      <c r="H27" s="624"/>
      <c r="I27" s="679"/>
      <c r="J27" s="21"/>
    </row>
    <row r="29" spans="2:14" ht="15.75" thickBot="1" x14ac:dyDescent="0.3"/>
    <row r="30" spans="2:14" ht="19.5" thickBot="1" x14ac:dyDescent="0.35">
      <c r="B30" s="545" t="s">
        <v>6</v>
      </c>
      <c r="C30" s="546"/>
    </row>
    <row r="32" spans="2:14" ht="15.75" thickBot="1" x14ac:dyDescent="0.3">
      <c r="B32" s="320" t="s">
        <v>660</v>
      </c>
    </row>
    <row r="33" spans="2:14" ht="15" customHeight="1" x14ac:dyDescent="0.25">
      <c r="B33" s="654" t="s">
        <v>2</v>
      </c>
      <c r="C33" s="629" t="s">
        <v>674</v>
      </c>
      <c r="D33" s="629" t="s">
        <v>10</v>
      </c>
      <c r="E33" s="629" t="s">
        <v>673</v>
      </c>
      <c r="F33" s="537" t="s">
        <v>313</v>
      </c>
      <c r="G33" s="537"/>
      <c r="H33" s="612" t="s">
        <v>682</v>
      </c>
      <c r="I33" s="612" t="s">
        <v>683</v>
      </c>
      <c r="J33" s="796" t="s">
        <v>687</v>
      </c>
      <c r="K33" s="796" t="s">
        <v>688</v>
      </c>
    </row>
    <row r="34" spans="2:14" x14ac:dyDescent="0.25">
      <c r="B34" s="655"/>
      <c r="C34" s="630"/>
      <c r="D34" s="630"/>
      <c r="E34" s="630"/>
      <c r="F34" s="538" t="s">
        <v>679</v>
      </c>
      <c r="G34" s="538" t="s">
        <v>681</v>
      </c>
      <c r="H34" s="613"/>
      <c r="I34" s="613"/>
      <c r="J34" s="797"/>
      <c r="K34" s="797"/>
    </row>
    <row r="35" spans="2:14" x14ac:dyDescent="0.25">
      <c r="B35" s="656"/>
      <c r="C35" s="631"/>
      <c r="D35" s="631"/>
      <c r="E35" s="631"/>
      <c r="F35" s="538"/>
      <c r="G35" s="538"/>
      <c r="H35" s="614"/>
      <c r="I35" s="614"/>
      <c r="J35" s="798"/>
      <c r="K35" s="798"/>
    </row>
    <row r="36" spans="2:14" ht="15" customHeight="1" x14ac:dyDescent="0.25">
      <c r="B36" s="309" t="s">
        <v>662</v>
      </c>
      <c r="C36" s="313">
        <v>275</v>
      </c>
      <c r="D36" s="308" t="s">
        <v>675</v>
      </c>
      <c r="E36" s="757">
        <v>0.89</v>
      </c>
      <c r="F36" s="313">
        <v>23</v>
      </c>
      <c r="G36" s="313">
        <v>29</v>
      </c>
      <c r="H36" s="307">
        <v>82</v>
      </c>
      <c r="I36" s="308" t="s">
        <v>684</v>
      </c>
      <c r="J36" s="307">
        <v>0.17</v>
      </c>
      <c r="K36" s="791">
        <v>40</v>
      </c>
    </row>
    <row r="37" spans="2:14" ht="15" customHeight="1" x14ac:dyDescent="0.25">
      <c r="B37" s="323" t="s">
        <v>663</v>
      </c>
      <c r="C37" s="92">
        <v>355</v>
      </c>
      <c r="D37" s="310" t="s">
        <v>676</v>
      </c>
      <c r="E37" s="807"/>
      <c r="F37" s="92">
        <v>21</v>
      </c>
      <c r="G37" s="92">
        <v>26</v>
      </c>
      <c r="H37" s="152">
        <v>87</v>
      </c>
      <c r="I37" s="310" t="s">
        <v>684</v>
      </c>
      <c r="J37" s="152">
        <v>0.16</v>
      </c>
      <c r="K37" s="805"/>
    </row>
    <row r="38" spans="2:14" x14ac:dyDescent="0.25">
      <c r="B38" s="323" t="s">
        <v>664</v>
      </c>
      <c r="C38" s="92">
        <v>420</v>
      </c>
      <c r="D38" s="310" t="s">
        <v>677</v>
      </c>
      <c r="E38" s="807"/>
      <c r="F38" s="92">
        <v>19</v>
      </c>
      <c r="G38" s="92">
        <v>24</v>
      </c>
      <c r="H38" s="152">
        <v>91</v>
      </c>
      <c r="I38" s="310" t="s">
        <v>685</v>
      </c>
      <c r="J38" s="321" t="s">
        <v>23</v>
      </c>
      <c r="K38" s="805"/>
      <c r="N38" t="s">
        <v>382</v>
      </c>
    </row>
    <row r="39" spans="2:14" ht="15.75" thickBot="1" x14ac:dyDescent="0.3">
      <c r="B39" s="324" t="s">
        <v>665</v>
      </c>
      <c r="C39" s="95">
        <v>490</v>
      </c>
      <c r="D39" s="111" t="s">
        <v>678</v>
      </c>
      <c r="E39" s="775"/>
      <c r="F39" s="95">
        <v>15</v>
      </c>
      <c r="G39" s="95">
        <v>20</v>
      </c>
      <c r="H39" s="325">
        <v>95</v>
      </c>
      <c r="I39" s="111" t="s">
        <v>686</v>
      </c>
      <c r="J39" s="118" t="s">
        <v>23</v>
      </c>
      <c r="K39" s="806"/>
    </row>
    <row r="40" spans="2:14" x14ac:dyDescent="0.25">
      <c r="B40" s="206"/>
      <c r="C40" s="25"/>
      <c r="D40" s="206"/>
      <c r="E40" s="26"/>
      <c r="F40" s="25"/>
      <c r="G40" s="25"/>
      <c r="H40" s="326"/>
      <c r="I40" s="206"/>
      <c r="J40" s="208"/>
      <c r="K40" s="207"/>
    </row>
    <row r="41" spans="2:14" ht="15.75" thickBot="1" x14ac:dyDescent="0.3">
      <c r="B41" s="320" t="s">
        <v>661</v>
      </c>
    </row>
    <row r="42" spans="2:14" ht="15" customHeight="1" x14ac:dyDescent="0.25">
      <c r="B42" s="654" t="s">
        <v>2</v>
      </c>
      <c r="C42" s="629" t="s">
        <v>692</v>
      </c>
      <c r="D42" s="629" t="s">
        <v>693</v>
      </c>
      <c r="E42" s="629" t="s">
        <v>694</v>
      </c>
      <c r="F42" s="612" t="s">
        <v>683</v>
      </c>
      <c r="G42" s="796" t="s">
        <v>687</v>
      </c>
    </row>
    <row r="43" spans="2:14" ht="15" customHeight="1" x14ac:dyDescent="0.25">
      <c r="B43" s="655"/>
      <c r="C43" s="630"/>
      <c r="D43" s="630"/>
      <c r="E43" s="630"/>
      <c r="F43" s="613"/>
      <c r="G43" s="797"/>
    </row>
    <row r="44" spans="2:14" x14ac:dyDescent="0.25">
      <c r="B44" s="656"/>
      <c r="C44" s="631"/>
      <c r="D44" s="631"/>
      <c r="E44" s="631"/>
      <c r="F44" s="614"/>
      <c r="G44" s="798"/>
    </row>
    <row r="45" spans="2:14" ht="15" customHeight="1" x14ac:dyDescent="0.25">
      <c r="B45" s="309" t="s">
        <v>667</v>
      </c>
      <c r="C45" s="313" t="s">
        <v>38</v>
      </c>
      <c r="D45" s="308">
        <v>330</v>
      </c>
      <c r="E45" s="308">
        <v>27</v>
      </c>
      <c r="F45" s="308" t="s">
        <v>684</v>
      </c>
      <c r="G45" s="311">
        <v>0.15</v>
      </c>
    </row>
    <row r="46" spans="2:14" ht="15" customHeight="1" x14ac:dyDescent="0.25">
      <c r="B46" s="309" t="s">
        <v>668</v>
      </c>
      <c r="C46" s="313" t="s">
        <v>577</v>
      </c>
      <c r="D46" s="308">
        <v>370</v>
      </c>
      <c r="E46" s="308">
        <v>25</v>
      </c>
      <c r="F46" s="308" t="s">
        <v>684</v>
      </c>
      <c r="G46" s="311">
        <v>0.14000000000000001</v>
      </c>
    </row>
    <row r="47" spans="2:14" ht="15" customHeight="1" x14ac:dyDescent="0.25">
      <c r="B47" s="309" t="s">
        <v>669</v>
      </c>
      <c r="C47" s="313" t="s">
        <v>259</v>
      </c>
      <c r="D47" s="308">
        <v>410</v>
      </c>
      <c r="E47" s="308">
        <v>23</v>
      </c>
      <c r="F47" s="310" t="s">
        <v>685</v>
      </c>
      <c r="G47" s="311">
        <v>0.13</v>
      </c>
    </row>
    <row r="48" spans="2:14" ht="15" customHeight="1" x14ac:dyDescent="0.25">
      <c r="B48" s="323" t="s">
        <v>670</v>
      </c>
      <c r="C48" s="92" t="s">
        <v>690</v>
      </c>
      <c r="D48" s="310">
        <v>450</v>
      </c>
      <c r="E48" s="308">
        <v>21</v>
      </c>
      <c r="F48" s="310" t="s">
        <v>685</v>
      </c>
      <c r="G48" s="327">
        <v>0.12</v>
      </c>
    </row>
    <row r="49" spans="2:11" x14ac:dyDescent="0.25">
      <c r="B49" s="323" t="s">
        <v>664</v>
      </c>
      <c r="C49" s="92" t="s">
        <v>579</v>
      </c>
      <c r="D49" s="310">
        <v>480</v>
      </c>
      <c r="E49" s="308">
        <v>20</v>
      </c>
      <c r="F49" s="310" t="s">
        <v>686</v>
      </c>
      <c r="G49" s="328">
        <v>0.11</v>
      </c>
      <c r="J49" t="s">
        <v>382</v>
      </c>
    </row>
    <row r="50" spans="2:11" ht="15.75" thickBot="1" x14ac:dyDescent="0.3">
      <c r="B50" s="324" t="s">
        <v>671</v>
      </c>
      <c r="C50" s="95" t="s">
        <v>691</v>
      </c>
      <c r="D50" s="111">
        <v>560</v>
      </c>
      <c r="E50" s="329">
        <v>18</v>
      </c>
      <c r="F50" s="111" t="s">
        <v>695</v>
      </c>
      <c r="G50" s="119">
        <v>0.09</v>
      </c>
    </row>
    <row r="51" spans="2:11" x14ac:dyDescent="0.25">
      <c r="B51" s="206"/>
      <c r="C51" s="25"/>
      <c r="D51" s="206"/>
      <c r="E51" s="26"/>
      <c r="F51" s="25"/>
      <c r="G51" s="25"/>
      <c r="H51" s="326"/>
      <c r="I51" s="206"/>
      <c r="J51" s="208"/>
      <c r="K51" s="207"/>
    </row>
    <row r="52" spans="2:11" x14ac:dyDescent="0.25">
      <c r="B52" s="209" t="s">
        <v>17</v>
      </c>
      <c r="C52" s="25"/>
      <c r="D52" s="26"/>
      <c r="E52" s="206"/>
      <c r="F52" s="25"/>
      <c r="G52" s="207"/>
      <c r="H52" s="208"/>
    </row>
    <row r="53" spans="2:11" x14ac:dyDescent="0.25">
      <c r="B53" s="210" t="s">
        <v>680</v>
      </c>
      <c r="C53" s="25"/>
      <c r="D53" s="26"/>
      <c r="E53" s="206"/>
      <c r="F53" s="25"/>
      <c r="G53" s="207"/>
      <c r="H53" s="208"/>
    </row>
    <row r="54" spans="2:11" x14ac:dyDescent="0.25">
      <c r="B54" s="8" t="s">
        <v>689</v>
      </c>
    </row>
    <row r="55" spans="2:11" ht="15.75" thickBot="1" x14ac:dyDescent="0.3"/>
    <row r="56" spans="2:11" ht="19.5" thickBot="1" x14ac:dyDescent="0.35">
      <c r="B56" s="719" t="s">
        <v>392</v>
      </c>
      <c r="C56" s="720"/>
    </row>
    <row r="57" spans="2:11" x14ac:dyDescent="0.25">
      <c r="B57" t="s">
        <v>696</v>
      </c>
    </row>
    <row r="58" spans="2:11" ht="15.75" thickBot="1" x14ac:dyDescent="0.3"/>
    <row r="59" spans="2:11" s="219" customFormat="1" x14ac:dyDescent="0.25">
      <c r="B59" s="221" t="s">
        <v>393</v>
      </c>
      <c r="C59" s="222" t="s">
        <v>215</v>
      </c>
      <c r="D59" s="223" t="s">
        <v>438</v>
      </c>
    </row>
    <row r="60" spans="2:11" x14ac:dyDescent="0.25">
      <c r="B60" s="312" t="s">
        <v>667</v>
      </c>
      <c r="C60" s="313" t="s">
        <v>70</v>
      </c>
      <c r="D60" s="24" t="s">
        <v>23</v>
      </c>
    </row>
    <row r="61" spans="2:11" x14ac:dyDescent="0.25">
      <c r="B61" s="312" t="s">
        <v>662</v>
      </c>
      <c r="C61" s="313" t="s">
        <v>70</v>
      </c>
      <c r="D61" s="24" t="s">
        <v>23</v>
      </c>
    </row>
    <row r="62" spans="2:11" x14ac:dyDescent="0.25">
      <c r="B62" s="312" t="s">
        <v>668</v>
      </c>
      <c r="C62" s="313" t="s">
        <v>697</v>
      </c>
      <c r="D62" s="316" t="s">
        <v>698</v>
      </c>
    </row>
    <row r="63" spans="2:11" x14ac:dyDescent="0.25">
      <c r="B63" s="312" t="s">
        <v>669</v>
      </c>
      <c r="C63" s="313" t="s">
        <v>699</v>
      </c>
      <c r="D63" s="316" t="s">
        <v>700</v>
      </c>
    </row>
    <row r="64" spans="2:11" x14ac:dyDescent="0.25">
      <c r="B64" s="312" t="s">
        <v>663</v>
      </c>
      <c r="C64" s="313" t="s">
        <v>699</v>
      </c>
      <c r="D64" s="316" t="s">
        <v>700</v>
      </c>
    </row>
    <row r="65" spans="2:4" s="1" customFormat="1" x14ac:dyDescent="0.25">
      <c r="B65" s="312" t="s">
        <v>670</v>
      </c>
      <c r="C65" s="313" t="s">
        <v>72</v>
      </c>
      <c r="D65" s="316" t="s">
        <v>700</v>
      </c>
    </row>
    <row r="66" spans="2:4" s="1" customFormat="1" x14ac:dyDescent="0.25">
      <c r="B66" s="312" t="s">
        <v>664</v>
      </c>
      <c r="C66" s="313" t="s">
        <v>74</v>
      </c>
      <c r="D66" s="316" t="s">
        <v>701</v>
      </c>
    </row>
    <row r="67" spans="2:4" s="1" customFormat="1" x14ac:dyDescent="0.25">
      <c r="B67" s="312" t="s">
        <v>665</v>
      </c>
      <c r="C67" s="313" t="s">
        <v>76</v>
      </c>
      <c r="D67" s="316" t="s">
        <v>702</v>
      </c>
    </row>
    <row r="68" spans="2:4" s="1" customFormat="1" ht="15.75" thickBot="1" x14ac:dyDescent="0.3">
      <c r="B68" s="314" t="s">
        <v>671</v>
      </c>
      <c r="C68" s="315" t="s">
        <v>76</v>
      </c>
      <c r="D68" s="134" t="s">
        <v>702</v>
      </c>
    </row>
  </sheetData>
  <sheetProtection password="9A9F" sheet="1" objects="1" scenarios="1"/>
  <mergeCells count="37">
    <mergeCell ref="B3:C3"/>
    <mergeCell ref="B4:H4"/>
    <mergeCell ref="B5:H5"/>
    <mergeCell ref="B9:H9"/>
    <mergeCell ref="B11:C11"/>
    <mergeCell ref="B56:C56"/>
    <mergeCell ref="B30:C30"/>
    <mergeCell ref="B20:C20"/>
    <mergeCell ref="E15:E18"/>
    <mergeCell ref="F15:F18"/>
    <mergeCell ref="B33:B35"/>
    <mergeCell ref="C33:C35"/>
    <mergeCell ref="D33:D35"/>
    <mergeCell ref="E33:E35"/>
    <mergeCell ref="H15:H18"/>
    <mergeCell ref="C22:C27"/>
    <mergeCell ref="E22:E27"/>
    <mergeCell ref="F22:F27"/>
    <mergeCell ref="G22:G27"/>
    <mergeCell ref="H22:H27"/>
    <mergeCell ref="G15:G18"/>
    <mergeCell ref="I22:I27"/>
    <mergeCell ref="E36:E39"/>
    <mergeCell ref="F33:G33"/>
    <mergeCell ref="F34:F35"/>
    <mergeCell ref="G34:G35"/>
    <mergeCell ref="I33:I35"/>
    <mergeCell ref="H33:H35"/>
    <mergeCell ref="J33:J35"/>
    <mergeCell ref="K36:K39"/>
    <mergeCell ref="B42:B44"/>
    <mergeCell ref="C42:C44"/>
    <mergeCell ref="D42:D44"/>
    <mergeCell ref="E42:E44"/>
    <mergeCell ref="F42:F44"/>
    <mergeCell ref="G42:G44"/>
    <mergeCell ref="K33:K35"/>
  </mergeCells>
  <hyperlinks>
    <hyperlink ref="J3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topLeftCell="A22" workbookViewId="0">
      <selection activeCell="A37" sqref="A37:XFD37"/>
    </sheetView>
  </sheetViews>
  <sheetFormatPr defaultRowHeight="15" x14ac:dyDescent="0.25"/>
  <cols>
    <col min="2" max="2" width="19.28515625" customWidth="1"/>
    <col min="3" max="4" width="14" customWidth="1"/>
    <col min="5" max="5" width="13" customWidth="1"/>
    <col min="6" max="6" width="14" customWidth="1"/>
    <col min="7" max="7" width="15.7109375" customWidth="1"/>
    <col min="8" max="8" width="14" customWidth="1"/>
    <col min="9" max="9" width="14.7109375" customWidth="1"/>
    <col min="10" max="10" width="14.85546875" customWidth="1"/>
    <col min="11" max="11" width="22.5703125" customWidth="1"/>
    <col min="12" max="12" width="15.140625" customWidth="1"/>
  </cols>
  <sheetData>
    <row r="2" spans="2:11" ht="15.75" thickBot="1" x14ac:dyDescent="0.3"/>
    <row r="3" spans="2:11" s="5" customFormat="1" ht="19.5" thickBot="1" x14ac:dyDescent="0.35">
      <c r="B3" s="534" t="s">
        <v>771</v>
      </c>
      <c r="C3" s="535"/>
      <c r="J3" s="141" t="s">
        <v>218</v>
      </c>
    </row>
    <row r="4" spans="2:11" s="5" customFormat="1" ht="19.5" thickBot="1" x14ac:dyDescent="0.35">
      <c r="B4" s="573" t="s">
        <v>769</v>
      </c>
      <c r="C4" s="574"/>
      <c r="D4" s="574"/>
      <c r="E4" s="574"/>
      <c r="F4" s="574"/>
      <c r="G4" s="574"/>
      <c r="H4" s="575"/>
      <c r="I4" s="7"/>
      <c r="J4" s="7"/>
      <c r="K4" s="7"/>
    </row>
    <row r="5" spans="2:11" s="202" customFormat="1" ht="17.25" customHeight="1" x14ac:dyDescent="0.3">
      <c r="B5" s="794" t="s">
        <v>770</v>
      </c>
      <c r="C5" s="794"/>
      <c r="D5" s="794"/>
      <c r="E5" s="794"/>
      <c r="F5" s="794"/>
      <c r="G5" s="794"/>
      <c r="H5" s="794"/>
    </row>
    <row r="6" spans="2:11" ht="7.5" customHeight="1" x14ac:dyDescent="0.25"/>
    <row r="7" spans="2:11" ht="18.75" x14ac:dyDescent="0.3">
      <c r="B7" s="5" t="s">
        <v>7</v>
      </c>
      <c r="C7" s="5"/>
      <c r="D7" s="5"/>
    </row>
    <row r="8" spans="2:11" ht="18.75" x14ac:dyDescent="0.3">
      <c r="B8" s="5" t="s">
        <v>772</v>
      </c>
      <c r="C8" s="5"/>
      <c r="D8" s="5"/>
    </row>
    <row r="9" spans="2:11" ht="18.75" x14ac:dyDescent="0.3">
      <c r="B9" s="795"/>
      <c r="C9" s="795"/>
      <c r="D9" s="795"/>
      <c r="E9" s="795"/>
      <c r="F9" s="795"/>
      <c r="G9" s="795"/>
      <c r="H9" s="795"/>
    </row>
    <row r="10" spans="2:11" ht="15.75" thickBot="1" x14ac:dyDescent="0.3"/>
    <row r="11" spans="2:11" ht="19.5" thickBot="1" x14ac:dyDescent="0.35">
      <c r="B11" s="543" t="s">
        <v>1</v>
      </c>
      <c r="C11" s="544"/>
      <c r="D11" s="6"/>
    </row>
    <row r="12" spans="2:11" x14ac:dyDescent="0.25">
      <c r="B12" t="s">
        <v>368</v>
      </c>
    </row>
    <row r="14" spans="2:11" ht="15.75" thickBot="1" x14ac:dyDescent="0.3"/>
    <row r="15" spans="2:11" ht="19.5" thickBot="1" x14ac:dyDescent="0.35">
      <c r="B15" s="545" t="s">
        <v>6</v>
      </c>
      <c r="C15" s="546"/>
    </row>
    <row r="17" spans="2:8" ht="15.75" thickBot="1" x14ac:dyDescent="0.3">
      <c r="B17" s="1"/>
      <c r="C17" s="1"/>
      <c r="D17" s="1"/>
      <c r="E17" s="1"/>
    </row>
    <row r="18" spans="2:8" ht="15" customHeight="1" x14ac:dyDescent="0.25">
      <c r="B18" s="541" t="s">
        <v>2</v>
      </c>
      <c r="C18" s="537" t="s">
        <v>9</v>
      </c>
      <c r="D18" s="537" t="s">
        <v>134</v>
      </c>
      <c r="E18" s="526" t="s">
        <v>33</v>
      </c>
    </row>
    <row r="19" spans="2:8" x14ac:dyDescent="0.25">
      <c r="B19" s="542"/>
      <c r="C19" s="538"/>
      <c r="D19" s="538"/>
      <c r="E19" s="527"/>
    </row>
    <row r="20" spans="2:8" x14ac:dyDescent="0.25">
      <c r="B20" s="542"/>
      <c r="C20" s="538"/>
      <c r="D20" s="538"/>
      <c r="E20" s="527"/>
    </row>
    <row r="21" spans="2:8" ht="15" customHeight="1" x14ac:dyDescent="0.25">
      <c r="B21" s="350" t="s">
        <v>773</v>
      </c>
      <c r="C21" s="349" t="s">
        <v>774</v>
      </c>
      <c r="D21" s="349">
        <v>330</v>
      </c>
      <c r="E21" s="93">
        <v>32</v>
      </c>
    </row>
    <row r="22" spans="2:8" x14ac:dyDescent="0.25">
      <c r="B22" s="323" t="s">
        <v>775</v>
      </c>
      <c r="C22" s="349" t="s">
        <v>776</v>
      </c>
      <c r="D22" s="349">
        <v>350</v>
      </c>
      <c r="E22" s="93">
        <v>30</v>
      </c>
    </row>
    <row r="23" spans="2:8" ht="15" customHeight="1" x14ac:dyDescent="0.25">
      <c r="B23" s="348" t="s">
        <v>777</v>
      </c>
      <c r="C23" s="347" t="s">
        <v>778</v>
      </c>
      <c r="D23" s="347">
        <v>400</v>
      </c>
      <c r="E23" s="52">
        <v>28</v>
      </c>
    </row>
    <row r="24" spans="2:8" x14ac:dyDescent="0.25">
      <c r="B24" s="348" t="s">
        <v>779</v>
      </c>
      <c r="C24" s="347" t="s">
        <v>603</v>
      </c>
      <c r="D24" s="347">
        <v>430</v>
      </c>
      <c r="E24" s="52">
        <v>25</v>
      </c>
    </row>
    <row r="25" spans="2:8" x14ac:dyDescent="0.25">
      <c r="B25" s="323" t="s">
        <v>780</v>
      </c>
      <c r="C25" s="349" t="s">
        <v>602</v>
      </c>
      <c r="D25" s="349">
        <v>460</v>
      </c>
      <c r="E25" s="93">
        <v>22</v>
      </c>
      <c r="H25" t="s">
        <v>382</v>
      </c>
    </row>
    <row r="26" spans="2:8" ht="15.75" thickBot="1" x14ac:dyDescent="0.3">
      <c r="B26" s="324" t="s">
        <v>781</v>
      </c>
      <c r="C26" s="111" t="s">
        <v>782</v>
      </c>
      <c r="D26" s="111">
        <v>500</v>
      </c>
      <c r="E26" s="94">
        <v>22</v>
      </c>
    </row>
    <row r="27" spans="2:8" x14ac:dyDescent="0.25">
      <c r="B27" s="206"/>
      <c r="C27" s="26"/>
      <c r="D27" s="206"/>
      <c r="E27" s="25"/>
      <c r="F27" s="207"/>
      <c r="G27" s="208"/>
    </row>
    <row r="28" spans="2:8" x14ac:dyDescent="0.25">
      <c r="B28" s="209" t="s">
        <v>17</v>
      </c>
      <c r="C28" s="25"/>
      <c r="D28" s="26"/>
      <c r="E28" s="206"/>
      <c r="F28" s="25"/>
      <c r="G28" s="207"/>
      <c r="H28" s="208"/>
    </row>
    <row r="29" spans="2:8" x14ac:dyDescent="0.25">
      <c r="B29" s="210" t="s">
        <v>680</v>
      </c>
      <c r="C29" s="25"/>
      <c r="D29" s="26"/>
      <c r="E29" s="206"/>
      <c r="F29" s="25"/>
      <c r="G29" s="207"/>
      <c r="H29" s="208"/>
    </row>
    <row r="30" spans="2:8" ht="15.75" thickBot="1" x14ac:dyDescent="0.3"/>
    <row r="31" spans="2:8" ht="19.5" thickBot="1" x14ac:dyDescent="0.35">
      <c r="B31" s="719" t="s">
        <v>392</v>
      </c>
      <c r="C31" s="720"/>
    </row>
    <row r="32" spans="2:8" x14ac:dyDescent="0.25">
      <c r="B32" t="s">
        <v>436</v>
      </c>
    </row>
    <row r="33" spans="2:8" ht="15.75" thickBot="1" x14ac:dyDescent="0.3"/>
    <row r="34" spans="2:8" s="219" customFormat="1" x14ac:dyDescent="0.25">
      <c r="B34" s="221" t="s">
        <v>783</v>
      </c>
      <c r="C34" s="222" t="s">
        <v>215</v>
      </c>
      <c r="D34" s="222" t="s">
        <v>438</v>
      </c>
      <c r="E34" s="222" t="s">
        <v>785</v>
      </c>
      <c r="F34" s="222" t="s">
        <v>790</v>
      </c>
      <c r="G34" s="223" t="s">
        <v>795</v>
      </c>
    </row>
    <row r="35" spans="2:8" x14ac:dyDescent="0.25">
      <c r="B35" s="350" t="s">
        <v>773</v>
      </c>
      <c r="C35" s="351" t="s">
        <v>802</v>
      </c>
      <c r="D35" s="355" t="s">
        <v>784</v>
      </c>
      <c r="E35" s="355" t="s">
        <v>784</v>
      </c>
      <c r="F35" s="355" t="s">
        <v>784</v>
      </c>
      <c r="G35" s="354" t="s">
        <v>796</v>
      </c>
    </row>
    <row r="36" spans="2:8" x14ac:dyDescent="0.25">
      <c r="B36" s="350" t="s">
        <v>775</v>
      </c>
      <c r="C36" s="351" t="s">
        <v>70</v>
      </c>
      <c r="D36" s="355" t="s">
        <v>784</v>
      </c>
      <c r="E36" s="351" t="s">
        <v>786</v>
      </c>
      <c r="F36" s="355" t="s">
        <v>784</v>
      </c>
      <c r="G36" s="354" t="s">
        <v>797</v>
      </c>
    </row>
    <row r="37" spans="2:8" x14ac:dyDescent="0.25">
      <c r="B37" s="350" t="s">
        <v>777</v>
      </c>
      <c r="C37" s="351" t="s">
        <v>71</v>
      </c>
      <c r="D37" s="351" t="s">
        <v>443</v>
      </c>
      <c r="E37" s="351" t="s">
        <v>787</v>
      </c>
      <c r="F37" s="351" t="s">
        <v>791</v>
      </c>
      <c r="G37" s="354" t="s">
        <v>798</v>
      </c>
    </row>
    <row r="38" spans="2:8" x14ac:dyDescent="0.25">
      <c r="B38" s="350" t="s">
        <v>779</v>
      </c>
      <c r="C38" s="351" t="s">
        <v>72</v>
      </c>
      <c r="D38" s="351" t="s">
        <v>444</v>
      </c>
      <c r="E38" s="351" t="s">
        <v>788</v>
      </c>
      <c r="F38" s="351" t="s">
        <v>792</v>
      </c>
      <c r="G38" s="354" t="s">
        <v>799</v>
      </c>
    </row>
    <row r="39" spans="2:8" x14ac:dyDescent="0.25">
      <c r="B39" s="350" t="s">
        <v>780</v>
      </c>
      <c r="C39" s="351" t="s">
        <v>74</v>
      </c>
      <c r="D39" s="351" t="s">
        <v>445</v>
      </c>
      <c r="E39" s="351" t="s">
        <v>789</v>
      </c>
      <c r="F39" s="351" t="s">
        <v>793</v>
      </c>
      <c r="G39" s="354" t="s">
        <v>800</v>
      </c>
    </row>
    <row r="40" spans="2:8" s="1" customFormat="1" ht="15.75" thickBot="1" x14ac:dyDescent="0.3">
      <c r="B40" s="352" t="s">
        <v>781</v>
      </c>
      <c r="C40" s="353" t="s">
        <v>75</v>
      </c>
      <c r="D40" s="353" t="s">
        <v>446</v>
      </c>
      <c r="E40" s="356" t="s">
        <v>784</v>
      </c>
      <c r="F40" s="353" t="s">
        <v>794</v>
      </c>
      <c r="G40" s="134" t="s">
        <v>801</v>
      </c>
    </row>
    <row r="41" spans="2:8" x14ac:dyDescent="0.25">
      <c r="H41" s="354"/>
    </row>
  </sheetData>
  <sheetProtection password="9A9F" sheet="1" objects="1" scenarios="1"/>
  <mergeCells count="11">
    <mergeCell ref="B15:C15"/>
    <mergeCell ref="B3:C3"/>
    <mergeCell ref="B4:H4"/>
    <mergeCell ref="B5:H5"/>
    <mergeCell ref="B9:H9"/>
    <mergeCell ref="B11:C11"/>
    <mergeCell ref="B31:C31"/>
    <mergeCell ref="B18:B20"/>
    <mergeCell ref="C18:C20"/>
    <mergeCell ref="D18:D20"/>
    <mergeCell ref="E18:E20"/>
  </mergeCells>
  <hyperlinks>
    <hyperlink ref="J3" location="índice!A1" display="índice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58"/>
  <sheetViews>
    <sheetView topLeftCell="A46" zoomScale="110" zoomScaleNormal="110" workbookViewId="0"/>
  </sheetViews>
  <sheetFormatPr defaultRowHeight="15" x14ac:dyDescent="0.25"/>
  <cols>
    <col min="2" max="2" width="19.7109375" customWidth="1"/>
    <col min="3" max="3" width="13.28515625" customWidth="1"/>
    <col min="4" max="4" width="15.28515625" customWidth="1"/>
    <col min="5" max="5" width="15.42578125" customWidth="1"/>
    <col min="6" max="6" width="16.42578125" customWidth="1"/>
    <col min="7" max="7" width="15.7109375" customWidth="1"/>
    <col min="8" max="8" width="16.28515625" customWidth="1"/>
    <col min="9" max="9" width="17.7109375" customWidth="1"/>
    <col min="10" max="10" width="13.7109375" customWidth="1"/>
    <col min="11" max="13" width="10.28515625" customWidth="1"/>
  </cols>
  <sheetData>
    <row r="2" spans="2:11" ht="15.75" thickBot="1" x14ac:dyDescent="0.3"/>
    <row r="3" spans="2:11" s="5" customFormat="1" ht="19.5" thickBot="1" x14ac:dyDescent="0.35">
      <c r="B3" s="625" t="s">
        <v>1049</v>
      </c>
      <c r="C3" s="626"/>
      <c r="K3" s="141" t="s">
        <v>218</v>
      </c>
    </row>
    <row r="4" spans="2:11" s="5" customFormat="1" ht="19.5" thickBot="1" x14ac:dyDescent="0.35">
      <c r="B4" s="581" t="s">
        <v>1050</v>
      </c>
      <c r="C4" s="582"/>
      <c r="D4" s="582"/>
      <c r="E4" s="582"/>
      <c r="F4" s="582"/>
      <c r="G4" s="582"/>
      <c r="H4" s="582"/>
      <c r="I4" s="583"/>
      <c r="J4" s="7"/>
      <c r="K4" s="7"/>
    </row>
    <row r="5" spans="2:11" x14ac:dyDescent="0.25">
      <c r="B5" t="s">
        <v>1051</v>
      </c>
    </row>
    <row r="7" spans="2:11" ht="18.75" x14ac:dyDescent="0.3">
      <c r="B7" s="5" t="s">
        <v>7</v>
      </c>
      <c r="C7" s="5"/>
      <c r="D7" s="7"/>
    </row>
    <row r="8" spans="2:11" ht="18.75" x14ac:dyDescent="0.3">
      <c r="B8" s="709" t="s">
        <v>1052</v>
      </c>
      <c r="C8" s="709"/>
      <c r="D8" s="709"/>
      <c r="E8" s="709"/>
      <c r="F8" s="709"/>
      <c r="G8" s="709"/>
      <c r="H8" s="709"/>
      <c r="I8" s="709"/>
      <c r="J8" s="709"/>
      <c r="K8" s="709"/>
    </row>
    <row r="9" spans="2:11" ht="18.75" x14ac:dyDescent="0.3">
      <c r="B9" s="5" t="s">
        <v>1159</v>
      </c>
    </row>
    <row r="10" spans="2:11" ht="15.75" thickBot="1" x14ac:dyDescent="0.3"/>
    <row r="11" spans="2:11" ht="19.5" thickBot="1" x14ac:dyDescent="0.35">
      <c r="B11" s="543" t="s">
        <v>1</v>
      </c>
      <c r="C11" s="544"/>
      <c r="D11" s="6"/>
    </row>
    <row r="12" spans="2:11" ht="15.75" thickBot="1" x14ac:dyDescent="0.3">
      <c r="F12" s="21"/>
    </row>
    <row r="13" spans="2:11" s="1" customFormat="1" ht="30.75" customHeight="1" x14ac:dyDescent="0.25">
      <c r="B13" s="170" t="s">
        <v>322</v>
      </c>
      <c r="C13" s="171" t="s">
        <v>53</v>
      </c>
      <c r="D13" s="171" t="s">
        <v>54</v>
      </c>
      <c r="E13" s="171" t="s">
        <v>55</v>
      </c>
      <c r="F13" s="173" t="s">
        <v>56</v>
      </c>
      <c r="G13" s="172" t="s">
        <v>1059</v>
      </c>
      <c r="H13" s="237" t="s">
        <v>1058</v>
      </c>
      <c r="I13" s="21"/>
    </row>
    <row r="14" spans="2:11" x14ac:dyDescent="0.25">
      <c r="B14" s="44" t="s">
        <v>428</v>
      </c>
      <c r="C14" s="232">
        <v>0.13</v>
      </c>
      <c r="D14" s="40">
        <v>0.6</v>
      </c>
      <c r="E14" s="41">
        <v>3.5000000000000003E-2</v>
      </c>
      <c r="F14" s="41">
        <v>2.5000000000000001E-2</v>
      </c>
      <c r="G14" s="41">
        <v>0.01</v>
      </c>
      <c r="H14" s="812">
        <v>8.0000000000000002E-3</v>
      </c>
      <c r="I14" s="21"/>
    </row>
    <row r="15" spans="2:11" x14ac:dyDescent="0.25">
      <c r="B15" s="44" t="s">
        <v>1053</v>
      </c>
      <c r="C15" s="232">
        <v>0.08</v>
      </c>
      <c r="D15" s="686">
        <v>0.5</v>
      </c>
      <c r="E15" s="816">
        <v>2.5000000000000001E-2</v>
      </c>
      <c r="F15" s="41">
        <v>0.02</v>
      </c>
      <c r="G15" s="680">
        <v>1.4999999999999999E-2</v>
      </c>
      <c r="H15" s="813"/>
      <c r="I15" s="21"/>
    </row>
    <row r="16" spans="2:11" x14ac:dyDescent="0.25">
      <c r="B16" s="44" t="s">
        <v>1054</v>
      </c>
      <c r="C16" s="232">
        <v>0.06</v>
      </c>
      <c r="D16" s="741"/>
      <c r="E16" s="817">
        <v>0.08</v>
      </c>
      <c r="F16" s="41">
        <v>1.7999999999999999E-2</v>
      </c>
      <c r="G16" s="623"/>
      <c r="H16" s="813"/>
      <c r="I16" s="21"/>
    </row>
    <row r="17" spans="2:10" x14ac:dyDescent="0.25">
      <c r="B17" s="44" t="s">
        <v>427</v>
      </c>
      <c r="C17" s="232">
        <v>0.02</v>
      </c>
      <c r="D17" s="40">
        <v>0.4</v>
      </c>
      <c r="E17" s="818">
        <v>0.05</v>
      </c>
      <c r="F17" s="680">
        <v>1.4999999999999999E-2</v>
      </c>
      <c r="G17" s="623"/>
      <c r="H17" s="813"/>
      <c r="I17" s="21"/>
    </row>
    <row r="18" spans="2:10" x14ac:dyDescent="0.25">
      <c r="B18" s="44" t="s">
        <v>1055</v>
      </c>
      <c r="C18" s="373">
        <v>8.0000000000000002E-3</v>
      </c>
      <c r="D18" s="40">
        <v>0.25</v>
      </c>
      <c r="E18" s="296">
        <v>0.02</v>
      </c>
      <c r="F18" s="681">
        <v>0.03</v>
      </c>
      <c r="G18" s="623"/>
      <c r="H18" s="813"/>
      <c r="I18" s="21"/>
    </row>
    <row r="19" spans="2:10" x14ac:dyDescent="0.25">
      <c r="B19" s="44" t="s">
        <v>1056</v>
      </c>
      <c r="C19" s="232">
        <v>0.13</v>
      </c>
      <c r="D19" s="40">
        <v>0.6</v>
      </c>
      <c r="E19" s="41">
        <v>3.5000000000000003E-2</v>
      </c>
      <c r="F19" s="41">
        <v>2.5000000000000001E-2</v>
      </c>
      <c r="G19" s="623"/>
      <c r="H19" s="813"/>
      <c r="I19" s="21"/>
    </row>
    <row r="20" spans="2:10" x14ac:dyDescent="0.25">
      <c r="B20" s="44" t="s">
        <v>415</v>
      </c>
      <c r="C20" s="742">
        <v>0.1</v>
      </c>
      <c r="D20" s="742">
        <v>0.5</v>
      </c>
      <c r="E20" s="816">
        <v>2.5000000000000001E-2</v>
      </c>
      <c r="F20" s="41">
        <v>0.02</v>
      </c>
      <c r="G20" s="623"/>
      <c r="H20" s="813"/>
      <c r="I20" s="21"/>
    </row>
    <row r="21" spans="2:10" x14ac:dyDescent="0.25">
      <c r="B21" s="44" t="s">
        <v>1057</v>
      </c>
      <c r="C21" s="743"/>
      <c r="D21" s="743">
        <v>0.5</v>
      </c>
      <c r="E21" s="817">
        <v>0.1</v>
      </c>
      <c r="F21" s="41">
        <v>1.7999999999999999E-2</v>
      </c>
      <c r="G21" s="623"/>
      <c r="H21" s="813"/>
      <c r="I21" s="21"/>
    </row>
    <row r="22" spans="2:10" ht="15.75" thickBot="1" x14ac:dyDescent="0.3">
      <c r="B22" s="185" t="s">
        <v>414</v>
      </c>
      <c r="C22" s="815"/>
      <c r="D22" s="815">
        <v>0.5</v>
      </c>
      <c r="E22" s="819">
        <v>0.03</v>
      </c>
      <c r="F22" s="88">
        <v>1.4999999999999999E-2</v>
      </c>
      <c r="G22" s="624"/>
      <c r="H22" s="814"/>
      <c r="I22" s="21"/>
    </row>
    <row r="23" spans="2:10" x14ac:dyDescent="0.25">
      <c r="B23" s="103" t="s">
        <v>16</v>
      </c>
      <c r="C23" s="169"/>
      <c r="D23" s="169"/>
      <c r="E23" s="169"/>
      <c r="F23" s="169"/>
      <c r="G23" s="168"/>
      <c r="H23" s="169"/>
      <c r="I23" s="21"/>
      <c r="J23" t="s">
        <v>556</v>
      </c>
    </row>
    <row r="24" spans="2:10" x14ac:dyDescent="0.25">
      <c r="B24" s="23" t="s">
        <v>1066</v>
      </c>
      <c r="C24" s="21"/>
      <c r="D24" s="21"/>
      <c r="E24" s="21"/>
    </row>
    <row r="25" spans="2:10" x14ac:dyDescent="0.25">
      <c r="B25" s="103"/>
      <c r="C25" s="21"/>
      <c r="D25" s="21"/>
      <c r="E25" s="21"/>
    </row>
    <row r="26" spans="2:10" ht="15.75" thickBot="1" x14ac:dyDescent="0.3"/>
    <row r="27" spans="2:10" ht="19.5" thickBot="1" x14ac:dyDescent="0.35">
      <c r="B27" s="545" t="s">
        <v>6</v>
      </c>
      <c r="C27" s="546"/>
    </row>
    <row r="28" spans="2:10" ht="15.75" thickBot="1" x14ac:dyDescent="0.3"/>
    <row r="29" spans="2:10" ht="15" customHeight="1" x14ac:dyDescent="0.25">
      <c r="B29" s="541" t="s">
        <v>2</v>
      </c>
      <c r="C29" s="537" t="s">
        <v>133</v>
      </c>
      <c r="D29" s="537" t="s">
        <v>454</v>
      </c>
      <c r="E29" s="682" t="s">
        <v>1061</v>
      </c>
      <c r="F29" s="682" t="s">
        <v>569</v>
      </c>
      <c r="G29" s="727" t="s">
        <v>1063</v>
      </c>
      <c r="H29" s="727" t="s">
        <v>1062</v>
      </c>
      <c r="I29" s="730" t="s">
        <v>566</v>
      </c>
    </row>
    <row r="30" spans="2:10" ht="15" customHeight="1" x14ac:dyDescent="0.25">
      <c r="B30" s="542"/>
      <c r="C30" s="538"/>
      <c r="D30" s="538"/>
      <c r="E30" s="729"/>
      <c r="F30" s="729"/>
      <c r="G30" s="728"/>
      <c r="H30" s="728"/>
      <c r="I30" s="731"/>
    </row>
    <row r="31" spans="2:10" x14ac:dyDescent="0.25">
      <c r="B31" s="542"/>
      <c r="C31" s="538"/>
      <c r="D31" s="538"/>
      <c r="E31" s="684"/>
      <c r="F31" s="684"/>
      <c r="G31" s="728"/>
      <c r="H31" s="728"/>
      <c r="I31" s="731"/>
    </row>
    <row r="32" spans="2:10" x14ac:dyDescent="0.25">
      <c r="B32" s="44" t="s">
        <v>428</v>
      </c>
      <c r="C32" s="92" t="s">
        <v>146</v>
      </c>
      <c r="D32" s="92" t="s">
        <v>378</v>
      </c>
      <c r="E32" s="43" t="s">
        <v>23</v>
      </c>
      <c r="F32" s="43" t="s">
        <v>23</v>
      </c>
      <c r="G32" s="43" t="s">
        <v>23</v>
      </c>
      <c r="H32" s="43" t="s">
        <v>23</v>
      </c>
      <c r="I32" s="236" t="s">
        <v>23</v>
      </c>
    </row>
    <row r="33" spans="2:9" x14ac:dyDescent="0.25">
      <c r="B33" s="44" t="s">
        <v>1053</v>
      </c>
      <c r="C33" s="92" t="s">
        <v>379</v>
      </c>
      <c r="D33" s="92" t="s">
        <v>34</v>
      </c>
      <c r="E33" s="92">
        <v>34</v>
      </c>
      <c r="F33" s="92">
        <v>32</v>
      </c>
      <c r="G33" s="43" t="s">
        <v>23</v>
      </c>
      <c r="H33" s="92">
        <v>1.3</v>
      </c>
      <c r="I33" s="93">
        <v>0.16</v>
      </c>
    </row>
    <row r="34" spans="2:9" x14ac:dyDescent="0.25">
      <c r="B34" s="44" t="s">
        <v>1054</v>
      </c>
      <c r="C34" s="92" t="s">
        <v>39</v>
      </c>
      <c r="D34" s="92" t="s">
        <v>38</v>
      </c>
      <c r="E34" s="92">
        <v>38</v>
      </c>
      <c r="F34" s="92">
        <v>36</v>
      </c>
      <c r="G34" s="92">
        <v>1.5</v>
      </c>
      <c r="H34" s="92">
        <v>0.18</v>
      </c>
      <c r="I34" s="93">
        <v>0.18</v>
      </c>
    </row>
    <row r="35" spans="2:9" x14ac:dyDescent="0.25">
      <c r="B35" s="44" t="s">
        <v>427</v>
      </c>
      <c r="C35" s="92" t="s">
        <v>40</v>
      </c>
      <c r="D35" s="92" t="s">
        <v>380</v>
      </c>
      <c r="E35" s="92">
        <v>40</v>
      </c>
      <c r="F35" s="92">
        <v>38</v>
      </c>
      <c r="G35" s="92">
        <v>1.6</v>
      </c>
      <c r="H35" s="92">
        <v>1.9</v>
      </c>
      <c r="I35" s="143">
        <v>0.2</v>
      </c>
    </row>
    <row r="36" spans="2:9" x14ac:dyDescent="0.25">
      <c r="B36" s="44" t="s">
        <v>1055</v>
      </c>
      <c r="C36" s="92" t="s">
        <v>1064</v>
      </c>
      <c r="D36" s="92" t="s">
        <v>151</v>
      </c>
      <c r="E36" s="92">
        <v>42</v>
      </c>
      <c r="F36" s="92">
        <v>40</v>
      </c>
      <c r="G36" s="92">
        <v>1.7</v>
      </c>
      <c r="H36" s="411">
        <v>2</v>
      </c>
      <c r="I36" s="93">
        <v>0.22</v>
      </c>
    </row>
    <row r="37" spans="2:9" x14ac:dyDescent="0.25">
      <c r="B37" s="44" t="s">
        <v>1056</v>
      </c>
      <c r="C37" s="92" t="s">
        <v>1065</v>
      </c>
      <c r="D37" s="92" t="s">
        <v>246</v>
      </c>
      <c r="E37" s="92">
        <v>26</v>
      </c>
      <c r="F37" s="92">
        <v>22</v>
      </c>
      <c r="G37" s="43" t="s">
        <v>23</v>
      </c>
      <c r="H37" s="43" t="s">
        <v>23</v>
      </c>
      <c r="I37" s="93">
        <v>0.12</v>
      </c>
    </row>
    <row r="38" spans="2:9" x14ac:dyDescent="0.25">
      <c r="B38" s="44" t="s">
        <v>415</v>
      </c>
      <c r="C38" s="92" t="s">
        <v>712</v>
      </c>
      <c r="D38" s="92" t="s">
        <v>716</v>
      </c>
      <c r="E38" s="92">
        <v>30</v>
      </c>
      <c r="F38" s="92">
        <v>26</v>
      </c>
      <c r="G38" s="43" t="s">
        <v>23</v>
      </c>
      <c r="H38" s="43" t="s">
        <v>23</v>
      </c>
      <c r="I38" s="93">
        <v>0.14000000000000001</v>
      </c>
    </row>
    <row r="39" spans="2:9" x14ac:dyDescent="0.25">
      <c r="B39" s="44" t="s">
        <v>1057</v>
      </c>
      <c r="C39" s="92" t="s">
        <v>713</v>
      </c>
      <c r="D39" s="92" t="s">
        <v>717</v>
      </c>
      <c r="E39" s="92">
        <v>34</v>
      </c>
      <c r="F39" s="92">
        <v>30</v>
      </c>
      <c r="G39" s="43" t="s">
        <v>23</v>
      </c>
      <c r="H39" s="43" t="s">
        <v>23</v>
      </c>
      <c r="I39" s="93">
        <v>0.16</v>
      </c>
    </row>
    <row r="40" spans="2:9" ht="15.75" thickBot="1" x14ac:dyDescent="0.3">
      <c r="B40" s="185" t="s">
        <v>414</v>
      </c>
      <c r="C40" s="95" t="s">
        <v>254</v>
      </c>
      <c r="D40" s="95" t="s">
        <v>718</v>
      </c>
      <c r="E40" s="95">
        <v>38</v>
      </c>
      <c r="F40" s="95">
        <v>34</v>
      </c>
      <c r="G40" s="95" t="s">
        <v>23</v>
      </c>
      <c r="H40" s="95" t="s">
        <v>23</v>
      </c>
      <c r="I40" s="94">
        <v>0.18</v>
      </c>
    </row>
    <row r="41" spans="2:9" x14ac:dyDescent="0.25">
      <c r="B41" s="391"/>
      <c r="C41" s="25"/>
      <c r="D41" s="25"/>
      <c r="E41" s="25"/>
      <c r="F41" s="25"/>
      <c r="G41" s="25"/>
    </row>
    <row r="42" spans="2:9" x14ac:dyDescent="0.25">
      <c r="B42" t="s">
        <v>16</v>
      </c>
      <c r="C42" s="21"/>
      <c r="D42" s="21"/>
      <c r="E42" s="21"/>
      <c r="G42" s="25"/>
    </row>
    <row r="43" spans="2:9" x14ac:dyDescent="0.25">
      <c r="B43" s="8" t="s">
        <v>1060</v>
      </c>
      <c r="C43" s="21"/>
      <c r="D43" s="21"/>
      <c r="E43" s="21"/>
      <c r="G43" s="25"/>
    </row>
    <row r="44" spans="2:9" x14ac:dyDescent="0.25">
      <c r="B44" s="8"/>
      <c r="C44" s="21"/>
      <c r="D44" s="21"/>
      <c r="E44" s="21"/>
      <c r="G44" s="25"/>
    </row>
    <row r="45" spans="2:9" ht="15.75" thickBot="1" x14ac:dyDescent="0.3">
      <c r="B45" s="8"/>
      <c r="G45" s="25"/>
    </row>
    <row r="46" spans="2:9" ht="19.5" thickBot="1" x14ac:dyDescent="0.35">
      <c r="B46" s="719" t="s">
        <v>392</v>
      </c>
      <c r="C46" s="720"/>
    </row>
    <row r="47" spans="2:9" x14ac:dyDescent="0.25">
      <c r="B47" t="s">
        <v>696</v>
      </c>
    </row>
    <row r="48" spans="2:9" ht="15.75" thickBot="1" x14ac:dyDescent="0.3"/>
    <row r="49" spans="2:4" s="219" customFormat="1" x14ac:dyDescent="0.25">
      <c r="B49" s="221" t="s">
        <v>1067</v>
      </c>
      <c r="C49" s="222" t="s">
        <v>1068</v>
      </c>
      <c r="D49" s="223" t="s">
        <v>217</v>
      </c>
    </row>
    <row r="50" spans="2:4" x14ac:dyDescent="0.25">
      <c r="B50" s="44" t="s">
        <v>428</v>
      </c>
      <c r="C50" s="407" t="s">
        <v>3</v>
      </c>
      <c r="D50" s="24" t="s">
        <v>23</v>
      </c>
    </row>
    <row r="51" spans="2:4" x14ac:dyDescent="0.25">
      <c r="B51" s="44" t="s">
        <v>1053</v>
      </c>
      <c r="C51" s="407" t="s">
        <v>406</v>
      </c>
      <c r="D51" s="24" t="s">
        <v>23</v>
      </c>
    </row>
    <row r="52" spans="2:4" x14ac:dyDescent="0.25">
      <c r="B52" s="44" t="s">
        <v>1054</v>
      </c>
      <c r="C52" s="407" t="s">
        <v>277</v>
      </c>
      <c r="D52" s="24" t="s">
        <v>23</v>
      </c>
    </row>
    <row r="53" spans="2:4" x14ac:dyDescent="0.25">
      <c r="B53" s="44" t="s">
        <v>427</v>
      </c>
      <c r="C53" s="407" t="s">
        <v>278</v>
      </c>
      <c r="D53" s="24" t="s">
        <v>23</v>
      </c>
    </row>
    <row r="54" spans="2:4" x14ac:dyDescent="0.25">
      <c r="B54" s="44" t="s">
        <v>1055</v>
      </c>
      <c r="C54" s="407" t="s">
        <v>1069</v>
      </c>
      <c r="D54" s="24" t="s">
        <v>23</v>
      </c>
    </row>
    <row r="55" spans="2:4" s="1" customFormat="1" x14ac:dyDescent="0.25">
      <c r="B55" s="44" t="s">
        <v>1056</v>
      </c>
      <c r="C55" s="355" t="s">
        <v>23</v>
      </c>
      <c r="D55" s="409" t="s">
        <v>3</v>
      </c>
    </row>
    <row r="56" spans="2:4" s="1" customFormat="1" x14ac:dyDescent="0.25">
      <c r="B56" s="44" t="s">
        <v>415</v>
      </c>
      <c r="C56" s="355" t="s">
        <v>23</v>
      </c>
      <c r="D56" s="409" t="s">
        <v>4</v>
      </c>
    </row>
    <row r="57" spans="2:4" s="1" customFormat="1" x14ac:dyDescent="0.25">
      <c r="B57" s="44" t="s">
        <v>1057</v>
      </c>
      <c r="C57" s="355" t="s">
        <v>23</v>
      </c>
      <c r="D57" s="409" t="s">
        <v>15</v>
      </c>
    </row>
    <row r="58" spans="2:4" s="1" customFormat="1" ht="15.75" thickBot="1" x14ac:dyDescent="0.3">
      <c r="B58" s="185" t="s">
        <v>414</v>
      </c>
      <c r="C58" s="356" t="s">
        <v>23</v>
      </c>
      <c r="D58" s="395" t="s">
        <v>23</v>
      </c>
    </row>
  </sheetData>
  <sheetProtection password="9A9F" sheet="1" objects="1" scenarios="1"/>
  <mergeCells count="22">
    <mergeCell ref="B3:C3"/>
    <mergeCell ref="B4:I4"/>
    <mergeCell ref="B8:K8"/>
    <mergeCell ref="B11:C11"/>
    <mergeCell ref="B27:C27"/>
    <mergeCell ref="G15:G22"/>
    <mergeCell ref="H14:H22"/>
    <mergeCell ref="C20:C22"/>
    <mergeCell ref="D20:D22"/>
    <mergeCell ref="D15:D16"/>
    <mergeCell ref="E15:E17"/>
    <mergeCell ref="E20:E22"/>
    <mergeCell ref="F17:F18"/>
    <mergeCell ref="B46:C46"/>
    <mergeCell ref="G29:G31"/>
    <mergeCell ref="H29:H31"/>
    <mergeCell ref="I29:I31"/>
    <mergeCell ref="B29:B31"/>
    <mergeCell ref="C29:C31"/>
    <mergeCell ref="D29:D31"/>
    <mergeCell ref="E29:E31"/>
    <mergeCell ref="F29:F31"/>
  </mergeCells>
  <hyperlinks>
    <hyperlink ref="K3" location="índice!A1" display="índice"/>
  </hyperlinks>
  <pageMargins left="0.511811024" right="0.511811024" top="0.78740157499999996" bottom="0.78740157499999996" header="0.31496062000000002" footer="0.31496062000000002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91"/>
  <sheetViews>
    <sheetView workbookViewId="0">
      <selection activeCell="J3" sqref="J3"/>
    </sheetView>
  </sheetViews>
  <sheetFormatPr defaultRowHeight="15" x14ac:dyDescent="0.25"/>
  <cols>
    <col min="2" max="2" width="19.28515625" customWidth="1"/>
    <col min="3" max="3" width="16.28515625" customWidth="1"/>
    <col min="4" max="4" width="14" customWidth="1"/>
    <col min="5" max="5" width="14.140625" customWidth="1"/>
    <col min="6" max="8" width="14" customWidth="1"/>
    <col min="9" max="9" width="18.28515625" customWidth="1"/>
    <col min="10" max="10" width="17.7109375" customWidth="1"/>
    <col min="11" max="11" width="22.5703125" customWidth="1"/>
    <col min="12" max="12" width="15.140625" customWidth="1"/>
  </cols>
  <sheetData>
    <row r="2" spans="2:12" ht="15.75" thickBot="1" x14ac:dyDescent="0.3"/>
    <row r="3" spans="2:12" s="5" customFormat="1" ht="19.5" thickBot="1" x14ac:dyDescent="0.35">
      <c r="B3" s="534" t="s">
        <v>902</v>
      </c>
      <c r="C3" s="535"/>
      <c r="J3" s="141" t="s">
        <v>218</v>
      </c>
    </row>
    <row r="4" spans="2:12" s="5" customFormat="1" ht="19.5" thickBot="1" x14ac:dyDescent="0.35">
      <c r="B4" s="573" t="s">
        <v>903</v>
      </c>
      <c r="C4" s="574"/>
      <c r="D4" s="574"/>
      <c r="E4" s="574"/>
      <c r="F4" s="574"/>
      <c r="G4" s="574"/>
      <c r="H4" s="575"/>
      <c r="I4" s="7"/>
      <c r="J4" s="7"/>
      <c r="K4" s="7"/>
    </row>
    <row r="5" spans="2:12" s="202" customFormat="1" ht="17.25" customHeight="1" x14ac:dyDescent="0.3">
      <c r="B5" s="794" t="s">
        <v>904</v>
      </c>
      <c r="C5" s="794"/>
      <c r="D5" s="794"/>
      <c r="E5" s="794"/>
      <c r="F5" s="794"/>
      <c r="G5" s="794"/>
      <c r="H5" s="794"/>
    </row>
    <row r="6" spans="2:12" ht="7.5" customHeight="1" x14ac:dyDescent="0.25"/>
    <row r="7" spans="2:12" ht="18.75" x14ac:dyDescent="0.3">
      <c r="B7" s="5" t="s">
        <v>7</v>
      </c>
      <c r="C7" s="5"/>
      <c r="D7" s="5"/>
    </row>
    <row r="8" spans="2:12" ht="18.75" x14ac:dyDescent="0.3">
      <c r="B8" s="5" t="s">
        <v>1081</v>
      </c>
      <c r="C8" s="5"/>
      <c r="D8" s="5"/>
    </row>
    <row r="9" spans="2:12" ht="18.75" x14ac:dyDescent="0.3">
      <c r="B9" s="5" t="s">
        <v>1159</v>
      </c>
      <c r="C9" s="5"/>
      <c r="D9" s="5"/>
    </row>
    <row r="10" spans="2:12" ht="18.75" x14ac:dyDescent="0.3">
      <c r="B10" s="795"/>
      <c r="C10" s="795"/>
      <c r="D10" s="795"/>
      <c r="E10" s="795"/>
      <c r="F10" s="795"/>
      <c r="G10" s="795"/>
      <c r="H10" s="795"/>
    </row>
    <row r="11" spans="2:12" ht="15.75" thickBot="1" x14ac:dyDescent="0.3"/>
    <row r="12" spans="2:12" ht="19.5" thickBot="1" x14ac:dyDescent="0.35">
      <c r="B12" s="543" t="s">
        <v>1</v>
      </c>
      <c r="C12" s="544"/>
      <c r="D12" s="6"/>
    </row>
    <row r="13" spans="2:12" ht="30" x14ac:dyDescent="0.25">
      <c r="B13" s="170" t="s">
        <v>322</v>
      </c>
      <c r="C13" s="171" t="s">
        <v>53</v>
      </c>
      <c r="D13" s="171" t="s">
        <v>63</v>
      </c>
      <c r="E13" s="171" t="s">
        <v>54</v>
      </c>
      <c r="F13" s="171" t="s">
        <v>55</v>
      </c>
      <c r="G13" s="173" t="s">
        <v>56</v>
      </c>
      <c r="H13" s="172" t="s">
        <v>442</v>
      </c>
      <c r="I13" s="173" t="s">
        <v>1078</v>
      </c>
      <c r="J13" s="237" t="s">
        <v>1079</v>
      </c>
      <c r="K13" s="21"/>
      <c r="L13" s="1"/>
    </row>
    <row r="14" spans="2:12" x14ac:dyDescent="0.25">
      <c r="B14" s="44"/>
      <c r="C14" s="287"/>
      <c r="D14" s="40"/>
      <c r="E14" s="40"/>
      <c r="F14" s="41"/>
      <c r="G14" s="41"/>
      <c r="H14" s="41"/>
      <c r="I14" s="40"/>
      <c r="J14" s="143"/>
      <c r="K14" s="21"/>
    </row>
    <row r="15" spans="2:12" x14ac:dyDescent="0.25">
      <c r="B15" s="735" t="s">
        <v>1096</v>
      </c>
      <c r="C15" s="736"/>
      <c r="D15" s="736"/>
      <c r="E15" s="736"/>
      <c r="F15" s="736"/>
      <c r="G15" s="736"/>
      <c r="H15" s="736"/>
      <c r="I15" s="736"/>
      <c r="J15" s="737"/>
      <c r="K15" s="21"/>
    </row>
    <row r="16" spans="2:12" x14ac:dyDescent="0.25">
      <c r="B16" s="44" t="s">
        <v>905</v>
      </c>
      <c r="C16" s="374">
        <v>0.06</v>
      </c>
      <c r="D16" s="742">
        <v>0.5</v>
      </c>
      <c r="E16" s="694">
        <v>0.7</v>
      </c>
      <c r="F16" s="694">
        <v>0.08</v>
      </c>
      <c r="G16" s="816">
        <v>0.03</v>
      </c>
      <c r="H16" s="816">
        <v>1.4999999999999999E-2</v>
      </c>
      <c r="I16" s="740">
        <v>0.16</v>
      </c>
      <c r="J16" s="846" t="s">
        <v>1080</v>
      </c>
      <c r="K16" s="21"/>
    </row>
    <row r="17" spans="2:11" x14ac:dyDescent="0.25">
      <c r="B17" s="44" t="s">
        <v>906</v>
      </c>
      <c r="C17" s="377">
        <v>0.08</v>
      </c>
      <c r="D17" s="743"/>
      <c r="E17" s="694"/>
      <c r="F17" s="694">
        <v>0.1</v>
      </c>
      <c r="G17" s="817"/>
      <c r="H17" s="817"/>
      <c r="I17" s="844"/>
      <c r="J17" s="847"/>
      <c r="K17" s="21"/>
    </row>
    <row r="18" spans="2:11" x14ac:dyDescent="0.25">
      <c r="B18" s="44" t="s">
        <v>907</v>
      </c>
      <c r="C18" s="377">
        <v>0.1</v>
      </c>
      <c r="D18" s="743"/>
      <c r="E18" s="376">
        <v>1</v>
      </c>
      <c r="F18" s="376">
        <v>0.1</v>
      </c>
      <c r="G18" s="817"/>
      <c r="H18" s="817"/>
      <c r="I18" s="844"/>
      <c r="J18" s="847"/>
      <c r="K18" s="21"/>
    </row>
    <row r="19" spans="2:11" ht="15" customHeight="1" x14ac:dyDescent="0.25">
      <c r="B19" s="44" t="s">
        <v>908</v>
      </c>
      <c r="C19" s="377">
        <v>0.12</v>
      </c>
      <c r="D19" s="743"/>
      <c r="E19" s="694">
        <v>1.5</v>
      </c>
      <c r="F19" s="376">
        <v>0.11</v>
      </c>
      <c r="G19" s="817"/>
      <c r="H19" s="817"/>
      <c r="I19" s="844"/>
      <c r="J19" s="847"/>
      <c r="K19" s="21"/>
    </row>
    <row r="20" spans="2:11" x14ac:dyDescent="0.25">
      <c r="B20" s="44" t="s">
        <v>909</v>
      </c>
      <c r="C20" s="377">
        <v>0.12</v>
      </c>
      <c r="D20" s="744"/>
      <c r="E20" s="694"/>
      <c r="F20" s="376">
        <v>0.12</v>
      </c>
      <c r="G20" s="818"/>
      <c r="H20" s="818"/>
      <c r="I20" s="845"/>
      <c r="J20" s="848"/>
      <c r="K20" s="21"/>
    </row>
    <row r="21" spans="2:11" ht="15" customHeight="1" x14ac:dyDescent="0.25">
      <c r="B21" s="735" t="s">
        <v>910</v>
      </c>
      <c r="C21" s="736"/>
      <c r="D21" s="736"/>
      <c r="E21" s="736"/>
      <c r="F21" s="736"/>
      <c r="G21" s="736"/>
      <c r="H21" s="736"/>
      <c r="I21" s="736"/>
      <c r="J21" s="737"/>
      <c r="K21" s="21"/>
    </row>
    <row r="22" spans="2:11" x14ac:dyDescent="0.25">
      <c r="B22" s="44" t="s">
        <v>1082</v>
      </c>
      <c r="C22" s="377">
        <v>0.1</v>
      </c>
      <c r="D22" s="838">
        <v>0.5</v>
      </c>
      <c r="E22" s="377">
        <v>0.7</v>
      </c>
      <c r="F22" s="839">
        <v>0.03</v>
      </c>
      <c r="G22" s="839">
        <v>0.03</v>
      </c>
      <c r="H22" s="840">
        <v>1.4999999999999999E-2</v>
      </c>
      <c r="I22" s="749" t="s">
        <v>23</v>
      </c>
      <c r="J22" s="841" t="s">
        <v>1092</v>
      </c>
      <c r="K22" s="21"/>
    </row>
    <row r="23" spans="2:11" ht="15" customHeight="1" x14ac:dyDescent="0.25">
      <c r="B23" s="44" t="s">
        <v>1084</v>
      </c>
      <c r="C23" s="838">
        <v>0.12</v>
      </c>
      <c r="D23" s="838"/>
      <c r="E23" s="377">
        <v>1</v>
      </c>
      <c r="F23" s="839"/>
      <c r="G23" s="839"/>
      <c r="H23" s="840"/>
      <c r="I23" s="843"/>
      <c r="J23" s="842"/>
      <c r="K23" s="21"/>
    </row>
    <row r="24" spans="2:11" x14ac:dyDescent="0.25">
      <c r="B24" s="44" t="s">
        <v>1085</v>
      </c>
      <c r="C24" s="838"/>
      <c r="D24" s="838"/>
      <c r="E24" s="377">
        <v>1.3</v>
      </c>
      <c r="F24" s="839"/>
      <c r="G24" s="839"/>
      <c r="H24" s="840"/>
      <c r="I24" s="843"/>
      <c r="J24" s="842"/>
      <c r="K24" s="21"/>
    </row>
    <row r="25" spans="2:11" x14ac:dyDescent="0.25">
      <c r="B25" s="44" t="s">
        <v>1086</v>
      </c>
      <c r="C25" s="838"/>
      <c r="D25" s="838"/>
      <c r="E25" s="377">
        <v>1.5</v>
      </c>
      <c r="F25" s="839"/>
      <c r="G25" s="839"/>
      <c r="H25" s="840"/>
      <c r="I25" s="843"/>
      <c r="J25" s="842"/>
      <c r="K25" s="21"/>
    </row>
    <row r="26" spans="2:11" x14ac:dyDescent="0.25">
      <c r="B26" s="44" t="s">
        <v>1087</v>
      </c>
      <c r="C26" s="838"/>
      <c r="D26" s="838">
        <v>0.6</v>
      </c>
      <c r="E26" s="377">
        <v>1.5</v>
      </c>
      <c r="F26" s="839"/>
      <c r="G26" s="839"/>
      <c r="H26" s="840"/>
      <c r="I26" s="843"/>
      <c r="J26" s="842"/>
      <c r="K26" s="21"/>
    </row>
    <row r="27" spans="2:11" x14ac:dyDescent="0.25">
      <c r="B27" s="44" t="s">
        <v>1088</v>
      </c>
      <c r="C27" s="838"/>
      <c r="D27" s="838"/>
      <c r="E27" s="377">
        <v>1.6</v>
      </c>
      <c r="F27" s="839"/>
      <c r="G27" s="839"/>
      <c r="H27" s="840"/>
      <c r="I27" s="843"/>
      <c r="J27" s="842"/>
      <c r="K27" s="21"/>
    </row>
    <row r="28" spans="2:11" x14ac:dyDescent="0.25">
      <c r="B28" s="44" t="s">
        <v>1089</v>
      </c>
      <c r="C28" s="838"/>
      <c r="D28" s="838"/>
      <c r="E28" s="377">
        <v>1.7</v>
      </c>
      <c r="F28" s="839"/>
      <c r="G28" s="839"/>
      <c r="H28" s="840"/>
      <c r="I28" s="843"/>
      <c r="J28" s="842"/>
      <c r="K28" s="21"/>
    </row>
    <row r="29" spans="2:11" x14ac:dyDescent="0.25">
      <c r="B29" s="44" t="s">
        <v>1090</v>
      </c>
      <c r="C29" s="377">
        <v>0.15</v>
      </c>
      <c r="D29" s="838"/>
      <c r="E29" s="377">
        <v>1.8</v>
      </c>
      <c r="F29" s="839"/>
      <c r="G29" s="839"/>
      <c r="H29" s="840"/>
      <c r="I29" s="843"/>
      <c r="J29" s="842"/>
      <c r="K29" s="21"/>
    </row>
    <row r="30" spans="2:11" x14ac:dyDescent="0.25">
      <c r="B30" s="44" t="s">
        <v>911</v>
      </c>
      <c r="C30" s="838">
        <v>0.12</v>
      </c>
      <c r="D30" s="838"/>
      <c r="E30" s="377">
        <v>2</v>
      </c>
      <c r="F30" s="839">
        <v>2.5000000000000001E-2</v>
      </c>
      <c r="G30" s="839">
        <v>2.5000000000000001E-2</v>
      </c>
      <c r="H30" s="840"/>
      <c r="I30" s="843"/>
      <c r="J30" s="842"/>
      <c r="K30" s="21"/>
    </row>
    <row r="31" spans="2:11" x14ac:dyDescent="0.25">
      <c r="B31" s="44" t="s">
        <v>912</v>
      </c>
      <c r="C31" s="838"/>
      <c r="D31" s="838"/>
      <c r="E31" s="377">
        <v>2.1</v>
      </c>
      <c r="F31" s="839"/>
      <c r="G31" s="839"/>
      <c r="H31" s="840"/>
      <c r="I31" s="843"/>
      <c r="J31" s="842"/>
      <c r="K31" s="21"/>
    </row>
    <row r="32" spans="2:11" x14ac:dyDescent="0.25">
      <c r="B32" s="44" t="s">
        <v>1083</v>
      </c>
      <c r="C32" s="416" t="s">
        <v>23</v>
      </c>
      <c r="D32" s="416" t="s">
        <v>23</v>
      </c>
      <c r="E32" s="416" t="s">
        <v>23</v>
      </c>
      <c r="F32" s="412">
        <v>0.04</v>
      </c>
      <c r="G32" s="412">
        <v>0.04</v>
      </c>
      <c r="H32" s="416" t="s">
        <v>23</v>
      </c>
      <c r="I32" s="416" t="s">
        <v>23</v>
      </c>
      <c r="J32" s="417" t="s">
        <v>23</v>
      </c>
      <c r="K32" s="21"/>
    </row>
    <row r="33" spans="2:11" x14ac:dyDescent="0.25">
      <c r="B33" s="250" t="s">
        <v>1091</v>
      </c>
      <c r="C33" s="413"/>
      <c r="D33" s="413"/>
      <c r="E33" s="413"/>
      <c r="F33" s="414"/>
      <c r="G33" s="414"/>
      <c r="H33" s="413"/>
      <c r="I33" s="415"/>
      <c r="J33" s="413"/>
      <c r="K33" s="21"/>
    </row>
    <row r="34" spans="2:11" x14ac:dyDescent="0.25">
      <c r="B34" s="418" t="s">
        <v>1093</v>
      </c>
      <c r="C34" s="413"/>
      <c r="D34" s="413"/>
      <c r="E34" s="413"/>
      <c r="F34" s="414"/>
      <c r="G34" s="414"/>
      <c r="H34" s="413"/>
      <c r="I34" s="415"/>
      <c r="J34" s="413"/>
      <c r="K34" s="21"/>
    </row>
    <row r="35" spans="2:11" x14ac:dyDescent="0.25">
      <c r="B35" s="836" t="s">
        <v>1094</v>
      </c>
      <c r="C35" s="837"/>
      <c r="D35" s="837"/>
      <c r="E35" s="837"/>
      <c r="F35" s="837"/>
      <c r="G35" s="837"/>
      <c r="H35" s="837"/>
      <c r="I35" s="837"/>
      <c r="J35" s="837"/>
      <c r="K35" s="21"/>
    </row>
    <row r="36" spans="2:11" ht="15.75" thickBot="1" x14ac:dyDescent="0.3"/>
    <row r="37" spans="2:11" ht="19.5" thickBot="1" x14ac:dyDescent="0.35">
      <c r="B37" s="545" t="s">
        <v>6</v>
      </c>
      <c r="C37" s="546"/>
    </row>
    <row r="38" spans="2:11" ht="15.75" thickBot="1" x14ac:dyDescent="0.3"/>
    <row r="39" spans="2:11" ht="15" customHeight="1" x14ac:dyDescent="0.25">
      <c r="B39" s="541" t="s">
        <v>2</v>
      </c>
      <c r="C39" s="537" t="s">
        <v>914</v>
      </c>
      <c r="D39" s="629" t="s">
        <v>134</v>
      </c>
      <c r="E39" s="830" t="s">
        <v>1099</v>
      </c>
      <c r="F39" s="830" t="s">
        <v>1100</v>
      </c>
      <c r="G39" s="830" t="s">
        <v>568</v>
      </c>
      <c r="H39" s="830" t="s">
        <v>566</v>
      </c>
      <c r="I39" s="730" t="s">
        <v>565</v>
      </c>
    </row>
    <row r="40" spans="2:11" ht="15" customHeight="1" x14ac:dyDescent="0.25">
      <c r="B40" s="542"/>
      <c r="C40" s="538"/>
      <c r="D40" s="630"/>
      <c r="E40" s="831"/>
      <c r="F40" s="831"/>
      <c r="G40" s="831"/>
      <c r="H40" s="831"/>
      <c r="I40" s="731"/>
    </row>
    <row r="41" spans="2:11" ht="15" customHeight="1" x14ac:dyDescent="0.25">
      <c r="B41" s="542"/>
      <c r="C41" s="538"/>
      <c r="D41" s="631"/>
      <c r="E41" s="832"/>
      <c r="F41" s="832"/>
      <c r="G41" s="832"/>
      <c r="H41" s="832"/>
      <c r="I41" s="731"/>
    </row>
    <row r="42" spans="2:11" ht="6" customHeight="1" x14ac:dyDescent="0.25">
      <c r="B42" s="44"/>
      <c r="C42" s="92"/>
      <c r="D42" s="92"/>
      <c r="E42" s="92"/>
      <c r="F42" s="92"/>
      <c r="G42" s="92"/>
      <c r="H42" s="92"/>
      <c r="I42" s="93"/>
    </row>
    <row r="43" spans="2:11" x14ac:dyDescent="0.25">
      <c r="B43" s="759" t="s">
        <v>1095</v>
      </c>
      <c r="C43" s="760"/>
      <c r="D43" s="760"/>
      <c r="E43" s="760"/>
      <c r="F43" s="760"/>
      <c r="G43" s="760"/>
      <c r="H43" s="760"/>
      <c r="I43" s="761"/>
    </row>
    <row r="44" spans="2:11" x14ac:dyDescent="0.25">
      <c r="B44" s="44" t="s">
        <v>905</v>
      </c>
      <c r="C44" s="92" t="s">
        <v>983</v>
      </c>
      <c r="D44" s="92">
        <v>300</v>
      </c>
      <c r="E44" s="92">
        <v>35</v>
      </c>
      <c r="F44" s="92">
        <v>33</v>
      </c>
      <c r="G44" s="92">
        <v>1.3</v>
      </c>
      <c r="H44" s="92">
        <v>0.19</v>
      </c>
      <c r="I44" s="826">
        <v>30</v>
      </c>
    </row>
    <row r="45" spans="2:11" x14ac:dyDescent="0.25">
      <c r="B45" s="44" t="s">
        <v>906</v>
      </c>
      <c r="C45" s="92" t="s">
        <v>1097</v>
      </c>
      <c r="D45" s="92">
        <v>320</v>
      </c>
      <c r="E45" s="92">
        <v>33</v>
      </c>
      <c r="F45" s="92">
        <v>31</v>
      </c>
      <c r="G45" s="776">
        <v>1.1000000000000001</v>
      </c>
      <c r="H45" s="776">
        <v>0.17</v>
      </c>
      <c r="I45" s="827"/>
    </row>
    <row r="46" spans="2:11" x14ac:dyDescent="0.25">
      <c r="B46" s="44" t="s">
        <v>907</v>
      </c>
      <c r="C46" s="92" t="s">
        <v>1098</v>
      </c>
      <c r="D46" s="92">
        <v>340</v>
      </c>
      <c r="E46" s="92">
        <v>30</v>
      </c>
      <c r="F46" s="92">
        <v>28</v>
      </c>
      <c r="G46" s="786"/>
      <c r="H46" s="786"/>
      <c r="I46" s="827"/>
    </row>
    <row r="47" spans="2:11" x14ac:dyDescent="0.25">
      <c r="B47" s="44" t="s">
        <v>908</v>
      </c>
      <c r="C47" s="92" t="s">
        <v>380</v>
      </c>
      <c r="D47" s="92">
        <v>360</v>
      </c>
      <c r="E47" s="92">
        <v>28</v>
      </c>
      <c r="F47" s="92">
        <v>26</v>
      </c>
      <c r="G47" s="776">
        <v>0.9</v>
      </c>
      <c r="H47" s="92">
        <v>0.15</v>
      </c>
      <c r="I47" s="827"/>
    </row>
    <row r="48" spans="2:11" ht="15.75" thickBot="1" x14ac:dyDescent="0.3">
      <c r="B48" s="90" t="s">
        <v>909</v>
      </c>
      <c r="C48" s="95" t="s">
        <v>576</v>
      </c>
      <c r="D48" s="95">
        <v>390</v>
      </c>
      <c r="E48" s="95">
        <v>26</v>
      </c>
      <c r="F48" s="95">
        <v>24</v>
      </c>
      <c r="G48" s="777"/>
      <c r="H48" s="95">
        <v>0.14000000000000001</v>
      </c>
      <c r="I48" s="829"/>
    </row>
    <row r="49" spans="2:10" s="304" customFormat="1" x14ac:dyDescent="0.25">
      <c r="B49" s="410" t="s">
        <v>16</v>
      </c>
      <c r="C49" s="25"/>
      <c r="D49" s="25"/>
      <c r="E49" s="25"/>
      <c r="F49" s="25"/>
      <c r="G49" s="206"/>
      <c r="H49" s="25"/>
      <c r="I49" s="206"/>
      <c r="J49" s="206"/>
    </row>
    <row r="50" spans="2:10" s="304" customFormat="1" x14ac:dyDescent="0.25">
      <c r="B50" s="418" t="s">
        <v>1128</v>
      </c>
      <c r="C50" s="25"/>
      <c r="D50" s="25"/>
      <c r="E50" s="25"/>
      <c r="F50" s="25"/>
      <c r="G50" s="206"/>
      <c r="H50" s="25"/>
      <c r="I50" s="206"/>
      <c r="J50" s="206"/>
    </row>
    <row r="51" spans="2:10" s="304" customFormat="1" x14ac:dyDescent="0.25">
      <c r="B51" s="418" t="s">
        <v>1129</v>
      </c>
      <c r="C51" s="25"/>
      <c r="D51" s="25"/>
      <c r="E51" s="25"/>
      <c r="F51" s="25"/>
      <c r="G51" s="206"/>
      <c r="H51" s="25"/>
      <c r="I51" s="206"/>
      <c r="J51" s="206"/>
    </row>
    <row r="52" spans="2:10" s="304" customFormat="1" x14ac:dyDescent="0.25">
      <c r="B52" s="418" t="s">
        <v>1130</v>
      </c>
      <c r="C52" s="25"/>
      <c r="D52" s="25"/>
      <c r="E52" s="25"/>
      <c r="F52" s="25"/>
      <c r="G52" s="206"/>
      <c r="H52" s="25"/>
      <c r="I52" s="206"/>
      <c r="J52" s="206"/>
    </row>
    <row r="53" spans="2:10" s="304" customFormat="1" x14ac:dyDescent="0.25">
      <c r="B53" s="418" t="s">
        <v>1131</v>
      </c>
      <c r="C53" s="25"/>
      <c r="D53" s="25"/>
      <c r="E53" s="25"/>
      <c r="F53" s="25"/>
      <c r="G53" s="206"/>
      <c r="H53" s="25"/>
      <c r="I53" s="206"/>
      <c r="J53" s="206"/>
    </row>
    <row r="54" spans="2:10" s="304" customFormat="1" ht="15.75" thickBot="1" x14ac:dyDescent="0.3">
      <c r="B54" s="418"/>
      <c r="C54" s="25"/>
      <c r="D54" s="25"/>
      <c r="E54" s="25"/>
      <c r="F54" s="25"/>
      <c r="G54" s="206"/>
      <c r="H54" s="25"/>
      <c r="I54" s="206"/>
      <c r="J54" s="206"/>
    </row>
    <row r="55" spans="2:10" s="304" customFormat="1" x14ac:dyDescent="0.25">
      <c r="B55" s="541" t="s">
        <v>2</v>
      </c>
      <c r="C55" s="537" t="s">
        <v>914</v>
      </c>
      <c r="D55" s="629" t="s">
        <v>134</v>
      </c>
      <c r="E55" s="830" t="s">
        <v>1099</v>
      </c>
      <c r="F55" s="830" t="s">
        <v>1100</v>
      </c>
      <c r="G55" s="830" t="s">
        <v>568</v>
      </c>
      <c r="H55" s="830" t="s">
        <v>566</v>
      </c>
      <c r="I55" s="833" t="s">
        <v>1132</v>
      </c>
      <c r="J55" s="206"/>
    </row>
    <row r="56" spans="2:10" s="304" customFormat="1" x14ac:dyDescent="0.25">
      <c r="B56" s="542"/>
      <c r="C56" s="538"/>
      <c r="D56" s="630"/>
      <c r="E56" s="831"/>
      <c r="F56" s="831"/>
      <c r="G56" s="831"/>
      <c r="H56" s="831"/>
      <c r="I56" s="834"/>
      <c r="J56" s="206"/>
    </row>
    <row r="57" spans="2:10" s="304" customFormat="1" x14ac:dyDescent="0.25">
      <c r="B57" s="542"/>
      <c r="C57" s="538"/>
      <c r="D57" s="631"/>
      <c r="E57" s="832"/>
      <c r="F57" s="832"/>
      <c r="G57" s="832"/>
      <c r="H57" s="832"/>
      <c r="I57" s="835"/>
      <c r="J57" s="206"/>
    </row>
    <row r="58" spans="2:10" x14ac:dyDescent="0.25">
      <c r="B58" s="759" t="s">
        <v>1101</v>
      </c>
      <c r="C58" s="760"/>
      <c r="D58" s="760"/>
      <c r="E58" s="760"/>
      <c r="F58" s="760"/>
      <c r="G58" s="760"/>
      <c r="H58" s="760"/>
      <c r="I58" s="761"/>
    </row>
    <row r="59" spans="2:10" x14ac:dyDescent="0.25">
      <c r="B59" s="44" t="s">
        <v>1102</v>
      </c>
      <c r="C59" s="92" t="s">
        <v>256</v>
      </c>
      <c r="D59" s="92">
        <v>320</v>
      </c>
      <c r="E59" s="92">
        <v>28</v>
      </c>
      <c r="F59" s="92">
        <v>26</v>
      </c>
      <c r="G59" s="606" t="s">
        <v>23</v>
      </c>
      <c r="H59" s="776">
        <v>0.15</v>
      </c>
      <c r="I59" s="826" t="s">
        <v>1122</v>
      </c>
    </row>
    <row r="60" spans="2:10" x14ac:dyDescent="0.25">
      <c r="B60" s="44" t="s">
        <v>1103</v>
      </c>
      <c r="C60" s="92" t="s">
        <v>38</v>
      </c>
      <c r="D60" s="92">
        <v>330</v>
      </c>
      <c r="E60" s="92">
        <v>26</v>
      </c>
      <c r="F60" s="92">
        <v>24</v>
      </c>
      <c r="G60" s="607"/>
      <c r="H60" s="786"/>
      <c r="I60" s="827"/>
    </row>
    <row r="61" spans="2:10" x14ac:dyDescent="0.25">
      <c r="B61" s="44" t="s">
        <v>1104</v>
      </c>
      <c r="C61" s="92" t="s">
        <v>577</v>
      </c>
      <c r="D61" s="92">
        <v>370</v>
      </c>
      <c r="E61" s="92">
        <v>24</v>
      </c>
      <c r="F61" s="92">
        <v>22</v>
      </c>
      <c r="G61" s="607"/>
      <c r="H61" s="92">
        <v>0.14000000000000001</v>
      </c>
      <c r="I61" s="827"/>
    </row>
    <row r="62" spans="2:10" x14ac:dyDescent="0.25">
      <c r="B62" s="44" t="s">
        <v>1105</v>
      </c>
      <c r="C62" s="92" t="s">
        <v>259</v>
      </c>
      <c r="D62" s="92">
        <v>410</v>
      </c>
      <c r="E62" s="92">
        <v>22</v>
      </c>
      <c r="F62" s="92">
        <v>20</v>
      </c>
      <c r="G62" s="607"/>
      <c r="H62" s="92">
        <v>0.13</v>
      </c>
      <c r="I62" s="828"/>
    </row>
    <row r="63" spans="2:10" x14ac:dyDescent="0.25">
      <c r="B63" s="44" t="s">
        <v>1106</v>
      </c>
      <c r="C63" s="92" t="s">
        <v>690</v>
      </c>
      <c r="D63" s="92">
        <v>450</v>
      </c>
      <c r="E63" s="92">
        <v>20</v>
      </c>
      <c r="F63" s="92">
        <v>18</v>
      </c>
      <c r="G63" s="607"/>
      <c r="H63" s="92">
        <v>0.12</v>
      </c>
      <c r="I63" s="826" t="s">
        <v>1123</v>
      </c>
    </row>
    <row r="64" spans="2:10" x14ac:dyDescent="0.25">
      <c r="B64" s="44" t="s">
        <v>1107</v>
      </c>
      <c r="C64" s="92" t="s">
        <v>579</v>
      </c>
      <c r="D64" s="92">
        <v>480</v>
      </c>
      <c r="E64" s="92">
        <v>18</v>
      </c>
      <c r="F64" s="92">
        <v>16</v>
      </c>
      <c r="G64" s="607"/>
      <c r="H64" s="92">
        <v>0.11</v>
      </c>
      <c r="I64" s="828"/>
    </row>
    <row r="65" spans="2:10" x14ac:dyDescent="0.25">
      <c r="B65" s="44" t="s">
        <v>1108</v>
      </c>
      <c r="C65" s="92" t="s">
        <v>691</v>
      </c>
      <c r="D65" s="92">
        <v>560</v>
      </c>
      <c r="E65" s="92">
        <v>16</v>
      </c>
      <c r="F65" s="92">
        <v>14</v>
      </c>
      <c r="G65" s="607"/>
      <c r="H65" s="92">
        <v>0.09</v>
      </c>
      <c r="I65" s="93" t="s">
        <v>1124</v>
      </c>
    </row>
    <row r="66" spans="2:10" x14ac:dyDescent="0.25">
      <c r="B66" s="44" t="s">
        <v>1109</v>
      </c>
      <c r="C66" s="92" t="s">
        <v>1121</v>
      </c>
      <c r="D66" s="92">
        <v>610</v>
      </c>
      <c r="E66" s="92">
        <v>15</v>
      </c>
      <c r="F66" s="92">
        <v>13</v>
      </c>
      <c r="G66" s="608"/>
      <c r="H66" s="92">
        <v>7.0000000000000007E-2</v>
      </c>
      <c r="I66" s="93" t="s">
        <v>1125</v>
      </c>
    </row>
    <row r="67" spans="2:10" x14ac:dyDescent="0.25">
      <c r="B67" s="759" t="s">
        <v>1110</v>
      </c>
      <c r="C67" s="760"/>
      <c r="D67" s="760"/>
      <c r="E67" s="760"/>
      <c r="F67" s="760"/>
      <c r="G67" s="760"/>
      <c r="H67" s="760"/>
      <c r="I67" s="761"/>
    </row>
    <row r="68" spans="2:10" x14ac:dyDescent="0.25">
      <c r="B68" s="44" t="s">
        <v>1111</v>
      </c>
      <c r="C68" s="92" t="s">
        <v>256</v>
      </c>
      <c r="D68" s="92">
        <v>290</v>
      </c>
      <c r="E68" s="92">
        <v>31</v>
      </c>
      <c r="F68" s="92">
        <v>29</v>
      </c>
      <c r="G68" s="606" t="s">
        <v>23</v>
      </c>
      <c r="H68" s="92">
        <v>0.16</v>
      </c>
      <c r="I68" s="826" t="s">
        <v>1123</v>
      </c>
    </row>
    <row r="69" spans="2:10" x14ac:dyDescent="0.25">
      <c r="B69" s="44" t="s">
        <v>1112</v>
      </c>
      <c r="C69" s="92" t="s">
        <v>38</v>
      </c>
      <c r="D69" s="92">
        <v>330</v>
      </c>
      <c r="E69" s="92">
        <v>29</v>
      </c>
      <c r="F69" s="92">
        <v>27</v>
      </c>
      <c r="G69" s="825"/>
      <c r="H69" s="92">
        <v>0.15</v>
      </c>
      <c r="I69" s="827"/>
    </row>
    <row r="70" spans="2:10" x14ac:dyDescent="0.25">
      <c r="B70" s="44" t="s">
        <v>1113</v>
      </c>
      <c r="C70" s="92" t="s">
        <v>577</v>
      </c>
      <c r="D70" s="92">
        <v>370</v>
      </c>
      <c r="E70" s="92">
        <v>27</v>
      </c>
      <c r="F70" s="92">
        <v>25</v>
      </c>
      <c r="G70" s="825"/>
      <c r="H70" s="92">
        <v>0.14000000000000001</v>
      </c>
      <c r="I70" s="827"/>
    </row>
    <row r="71" spans="2:10" x14ac:dyDescent="0.25">
      <c r="B71" s="44" t="s">
        <v>1114</v>
      </c>
      <c r="C71" s="92" t="s">
        <v>259</v>
      </c>
      <c r="D71" s="92">
        <v>410</v>
      </c>
      <c r="E71" s="92">
        <v>25</v>
      </c>
      <c r="F71" s="92">
        <v>23</v>
      </c>
      <c r="G71" s="825"/>
      <c r="H71" s="92">
        <v>0.13</v>
      </c>
      <c r="I71" s="827"/>
    </row>
    <row r="72" spans="2:10" x14ac:dyDescent="0.25">
      <c r="B72" s="44" t="s">
        <v>1115</v>
      </c>
      <c r="C72" s="92" t="s">
        <v>690</v>
      </c>
      <c r="D72" s="92">
        <v>450</v>
      </c>
      <c r="E72" s="92">
        <v>23</v>
      </c>
      <c r="F72" s="92">
        <v>21</v>
      </c>
      <c r="G72" s="825"/>
      <c r="H72" s="92">
        <v>0.12</v>
      </c>
      <c r="I72" s="827"/>
    </row>
    <row r="73" spans="2:10" x14ac:dyDescent="0.25">
      <c r="B73" s="44" t="s">
        <v>1116</v>
      </c>
      <c r="C73" s="92" t="s">
        <v>579</v>
      </c>
      <c r="D73" s="92">
        <v>480</v>
      </c>
      <c r="E73" s="92">
        <v>22</v>
      </c>
      <c r="F73" s="92">
        <v>20</v>
      </c>
      <c r="G73" s="825"/>
      <c r="H73" s="92">
        <v>0.11</v>
      </c>
      <c r="I73" s="828"/>
    </row>
    <row r="74" spans="2:10" x14ac:dyDescent="0.25">
      <c r="B74" s="44" t="s">
        <v>1117</v>
      </c>
      <c r="C74" s="92" t="s">
        <v>691</v>
      </c>
      <c r="D74" s="92">
        <v>560</v>
      </c>
      <c r="E74" s="92">
        <v>20</v>
      </c>
      <c r="F74" s="92">
        <v>18</v>
      </c>
      <c r="G74" s="825"/>
      <c r="H74" s="92">
        <v>0.09</v>
      </c>
      <c r="I74" s="826" t="s">
        <v>1127</v>
      </c>
    </row>
    <row r="75" spans="2:10" x14ac:dyDescent="0.25">
      <c r="B75" s="44" t="s">
        <v>1118</v>
      </c>
      <c r="C75" s="92" t="s">
        <v>1121</v>
      </c>
      <c r="D75" s="92">
        <v>610</v>
      </c>
      <c r="E75" s="92">
        <v>18</v>
      </c>
      <c r="F75" s="92">
        <v>16</v>
      </c>
      <c r="G75" s="825"/>
      <c r="H75" s="92">
        <v>0.08</v>
      </c>
      <c r="I75" s="827"/>
    </row>
    <row r="76" spans="2:10" x14ac:dyDescent="0.25">
      <c r="B76" s="44" t="s">
        <v>911</v>
      </c>
      <c r="C76" s="92" t="s">
        <v>1126</v>
      </c>
      <c r="D76" s="92">
        <v>700</v>
      </c>
      <c r="E76" s="92">
        <v>14</v>
      </c>
      <c r="F76" s="92">
        <v>12</v>
      </c>
      <c r="G76" s="825"/>
      <c r="H76" s="92">
        <v>7.0000000000000007E-2</v>
      </c>
      <c r="I76" s="827"/>
    </row>
    <row r="77" spans="2:10" ht="15.75" thickBot="1" x14ac:dyDescent="0.3">
      <c r="B77" s="90" t="s">
        <v>912</v>
      </c>
      <c r="C77" s="95" t="s">
        <v>829</v>
      </c>
      <c r="D77" s="95">
        <v>750</v>
      </c>
      <c r="E77" s="95">
        <v>12</v>
      </c>
      <c r="F77" s="95">
        <v>10</v>
      </c>
      <c r="G77" s="777"/>
      <c r="H77" s="95">
        <v>0.06</v>
      </c>
      <c r="I77" s="829"/>
    </row>
    <row r="78" spans="2:10" s="304" customFormat="1" x14ac:dyDescent="0.25">
      <c r="B78" s="410" t="s">
        <v>16</v>
      </c>
      <c r="C78" s="25"/>
      <c r="D78" s="25"/>
      <c r="E78" s="25"/>
      <c r="F78" s="25"/>
      <c r="G78" s="206"/>
      <c r="H78" s="25"/>
      <c r="I78" s="206"/>
      <c r="J78" s="206"/>
    </row>
    <row r="79" spans="2:10" s="304" customFormat="1" x14ac:dyDescent="0.25">
      <c r="B79" s="418" t="s">
        <v>1133</v>
      </c>
      <c r="C79" s="25"/>
      <c r="D79" s="25"/>
      <c r="E79" s="25"/>
      <c r="F79" s="25"/>
      <c r="G79" s="206"/>
      <c r="H79" s="25"/>
      <c r="I79" s="206"/>
      <c r="J79" s="206"/>
    </row>
    <row r="80" spans="2:10" s="304" customFormat="1" x14ac:dyDescent="0.25">
      <c r="B80" s="418" t="s">
        <v>1134</v>
      </c>
      <c r="C80" s="25"/>
      <c r="D80" s="25"/>
      <c r="E80" s="25"/>
      <c r="F80" s="25"/>
      <c r="G80" s="206"/>
      <c r="H80" s="25"/>
      <c r="I80" s="206"/>
      <c r="J80" s="206"/>
    </row>
    <row r="81" spans="2:14" s="304" customFormat="1" x14ac:dyDescent="0.25">
      <c r="B81" s="418" t="s">
        <v>1135</v>
      </c>
      <c r="C81" s="25"/>
      <c r="D81" s="25"/>
      <c r="E81" s="25"/>
      <c r="F81" s="25"/>
      <c r="G81" s="206"/>
      <c r="H81" s="25"/>
      <c r="I81" s="206"/>
      <c r="J81" s="206"/>
    </row>
    <row r="82" spans="2:14" s="304" customFormat="1" x14ac:dyDescent="0.25">
      <c r="B82" s="418" t="s">
        <v>1136</v>
      </c>
      <c r="C82" s="25"/>
      <c r="D82" s="25"/>
      <c r="E82" s="25"/>
      <c r="F82" s="25"/>
      <c r="G82" s="206"/>
      <c r="H82" s="25"/>
      <c r="I82" s="206"/>
      <c r="J82" s="206"/>
    </row>
    <row r="83" spans="2:14" s="304" customFormat="1" x14ac:dyDescent="0.25">
      <c r="B83" s="418" t="s">
        <v>1137</v>
      </c>
      <c r="C83" s="25"/>
      <c r="D83" s="25"/>
      <c r="E83" s="25"/>
      <c r="F83" s="25"/>
      <c r="G83" s="206"/>
      <c r="H83" s="25"/>
      <c r="I83" s="206"/>
      <c r="J83" s="206"/>
    </row>
    <row r="84" spans="2:14" s="304" customFormat="1" x14ac:dyDescent="0.25">
      <c r="B84" s="418" t="s">
        <v>1138</v>
      </c>
      <c r="C84" s="25"/>
      <c r="D84" s="25"/>
      <c r="E84" s="25"/>
      <c r="F84" s="25"/>
      <c r="G84" s="206"/>
      <c r="H84" s="25"/>
      <c r="I84" s="206"/>
      <c r="J84" s="206"/>
    </row>
    <row r="85" spans="2:14" s="304" customFormat="1" x14ac:dyDescent="0.25">
      <c r="B85" s="418" t="s">
        <v>1139</v>
      </c>
      <c r="C85" s="25"/>
      <c r="D85" s="25"/>
      <c r="E85" s="25"/>
      <c r="F85" s="25"/>
      <c r="G85" s="206"/>
      <c r="H85" s="25"/>
      <c r="I85" s="206"/>
      <c r="J85" s="206"/>
    </row>
    <row r="86" spans="2:14" ht="15.75" thickBot="1" x14ac:dyDescent="0.3"/>
    <row r="87" spans="2:14" x14ac:dyDescent="0.25">
      <c r="B87" s="541" t="s">
        <v>1143</v>
      </c>
      <c r="C87" s="824" t="s">
        <v>1153</v>
      </c>
      <c r="D87" s="824"/>
      <c r="E87" s="824"/>
      <c r="F87" s="539" t="s">
        <v>1154</v>
      </c>
      <c r="G87" s="824" t="s">
        <v>1155</v>
      </c>
      <c r="H87" s="824"/>
      <c r="I87" s="824"/>
      <c r="J87" s="824"/>
      <c r="K87" s="824"/>
      <c r="L87" s="824"/>
      <c r="M87" s="822" t="s">
        <v>1141</v>
      </c>
      <c r="N87" s="823"/>
    </row>
    <row r="88" spans="2:14" x14ac:dyDescent="0.25">
      <c r="B88" s="542"/>
      <c r="C88" s="820" t="s">
        <v>8</v>
      </c>
      <c r="D88" s="820"/>
      <c r="E88" s="820"/>
      <c r="F88" s="540"/>
      <c r="G88" s="820" t="s">
        <v>8</v>
      </c>
      <c r="H88" s="820"/>
      <c r="I88" s="820"/>
      <c r="J88" s="820"/>
      <c r="K88" s="820"/>
      <c r="L88" s="820"/>
      <c r="M88" s="820" t="s">
        <v>8</v>
      </c>
      <c r="N88" s="821"/>
    </row>
    <row r="89" spans="2:14" x14ac:dyDescent="0.25">
      <c r="B89" s="542"/>
      <c r="C89" s="419" t="s">
        <v>1140</v>
      </c>
      <c r="D89" s="419" t="s">
        <v>1144</v>
      </c>
      <c r="E89" s="419" t="s">
        <v>1145</v>
      </c>
      <c r="F89" s="540"/>
      <c r="G89" s="420" t="s">
        <v>1146</v>
      </c>
      <c r="H89" s="419" t="s">
        <v>1147</v>
      </c>
      <c r="I89" s="419" t="s">
        <v>1148</v>
      </c>
      <c r="J89" s="419" t="s">
        <v>1149</v>
      </c>
      <c r="K89" s="419" t="s">
        <v>1150</v>
      </c>
      <c r="L89" s="419" t="s">
        <v>1151</v>
      </c>
      <c r="M89" s="419" t="s">
        <v>1142</v>
      </c>
      <c r="N89" s="421" t="s">
        <v>1152</v>
      </c>
    </row>
    <row r="90" spans="2:14" x14ac:dyDescent="0.25">
      <c r="B90" s="44" t="s">
        <v>1119</v>
      </c>
      <c r="C90" s="407">
        <v>225</v>
      </c>
      <c r="D90" s="407">
        <v>225</v>
      </c>
      <c r="E90" s="407">
        <v>215</v>
      </c>
      <c r="F90" s="407">
        <v>370</v>
      </c>
      <c r="G90" s="407">
        <v>32</v>
      </c>
      <c r="H90" s="407">
        <v>33</v>
      </c>
      <c r="I90" s="407">
        <v>35</v>
      </c>
      <c r="J90" s="407">
        <v>36</v>
      </c>
      <c r="K90" s="407">
        <v>37</v>
      </c>
      <c r="L90" s="407">
        <v>25</v>
      </c>
      <c r="M90" s="407" t="s">
        <v>1156</v>
      </c>
      <c r="N90" s="409" t="s">
        <v>1157</v>
      </c>
    </row>
    <row r="91" spans="2:14" ht="15.75" thickBot="1" x14ac:dyDescent="0.3">
      <c r="B91" s="90" t="s">
        <v>1120</v>
      </c>
      <c r="C91" s="408">
        <v>305</v>
      </c>
      <c r="D91" s="408">
        <v>295</v>
      </c>
      <c r="E91" s="408">
        <v>295</v>
      </c>
      <c r="F91" s="408">
        <v>440</v>
      </c>
      <c r="G91" s="408">
        <v>29</v>
      </c>
      <c r="H91" s="408">
        <v>30</v>
      </c>
      <c r="I91" s="408">
        <v>32</v>
      </c>
      <c r="J91" s="408">
        <v>33</v>
      </c>
      <c r="K91" s="408">
        <v>34</v>
      </c>
      <c r="L91" s="408">
        <v>22</v>
      </c>
      <c r="M91" s="408" t="s">
        <v>1157</v>
      </c>
      <c r="N91" s="134" t="s">
        <v>1158</v>
      </c>
    </row>
  </sheetData>
  <sheetProtection password="9A9F" sheet="1" objects="1" scenarios="1"/>
  <mergeCells count="66">
    <mergeCell ref="B3:C3"/>
    <mergeCell ref="B4:H4"/>
    <mergeCell ref="B5:H5"/>
    <mergeCell ref="B10:H10"/>
    <mergeCell ref="B12:C12"/>
    <mergeCell ref="B15:J15"/>
    <mergeCell ref="B21:J21"/>
    <mergeCell ref="D16:D20"/>
    <mergeCell ref="E16:E17"/>
    <mergeCell ref="E19:E20"/>
    <mergeCell ref="F16:F17"/>
    <mergeCell ref="G16:G20"/>
    <mergeCell ref="H16:H20"/>
    <mergeCell ref="I16:I20"/>
    <mergeCell ref="J16:J20"/>
    <mergeCell ref="B35:J35"/>
    <mergeCell ref="C23:C28"/>
    <mergeCell ref="C30:C31"/>
    <mergeCell ref="D22:D25"/>
    <mergeCell ref="D26:D31"/>
    <mergeCell ref="F22:F29"/>
    <mergeCell ref="F30:F31"/>
    <mergeCell ref="G22:G29"/>
    <mergeCell ref="G30:G31"/>
    <mergeCell ref="H22:H31"/>
    <mergeCell ref="J22:J31"/>
    <mergeCell ref="I22:I31"/>
    <mergeCell ref="B37:C37"/>
    <mergeCell ref="B39:B41"/>
    <mergeCell ref="C39:C41"/>
    <mergeCell ref="D39:D41"/>
    <mergeCell ref="E39:E41"/>
    <mergeCell ref="I39:I41"/>
    <mergeCell ref="B43:I43"/>
    <mergeCell ref="G39:G41"/>
    <mergeCell ref="H39:H41"/>
    <mergeCell ref="G59:G66"/>
    <mergeCell ref="I59:I62"/>
    <mergeCell ref="I63:I64"/>
    <mergeCell ref="F55:F57"/>
    <mergeCell ref="G55:G57"/>
    <mergeCell ref="H55:H57"/>
    <mergeCell ref="H59:H60"/>
    <mergeCell ref="F39:F41"/>
    <mergeCell ref="G68:G77"/>
    <mergeCell ref="I68:I73"/>
    <mergeCell ref="I74:I77"/>
    <mergeCell ref="I44:I48"/>
    <mergeCell ref="B55:B57"/>
    <mergeCell ref="C55:C57"/>
    <mergeCell ref="D55:D57"/>
    <mergeCell ref="E55:E57"/>
    <mergeCell ref="I55:I57"/>
    <mergeCell ref="B58:I58"/>
    <mergeCell ref="B67:I67"/>
    <mergeCell ref="G45:G46"/>
    <mergeCell ref="G47:G48"/>
    <mergeCell ref="H45:H46"/>
    <mergeCell ref="M88:N88"/>
    <mergeCell ref="F87:F89"/>
    <mergeCell ref="B87:B89"/>
    <mergeCell ref="M87:N87"/>
    <mergeCell ref="C88:E88"/>
    <mergeCell ref="C87:E87"/>
    <mergeCell ref="G87:L87"/>
    <mergeCell ref="G88:L88"/>
  </mergeCells>
  <hyperlinks>
    <hyperlink ref="J3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95"/>
  <sheetViews>
    <sheetView zoomScale="120" zoomScaleNormal="120" workbookViewId="0">
      <selection activeCell="J3" sqref="J3"/>
    </sheetView>
  </sheetViews>
  <sheetFormatPr defaultRowHeight="15" x14ac:dyDescent="0.25"/>
  <cols>
    <col min="2" max="2" width="14.28515625" customWidth="1"/>
    <col min="3" max="3" width="13.7109375" customWidth="1"/>
    <col min="4" max="4" width="12.85546875" customWidth="1"/>
    <col min="5" max="5" width="15.42578125" customWidth="1"/>
    <col min="6" max="6" width="14.28515625" customWidth="1"/>
    <col min="7" max="7" width="13.85546875" customWidth="1"/>
    <col min="8" max="8" width="15.7109375" customWidth="1"/>
    <col min="9" max="9" width="18.28515625" customWidth="1"/>
    <col min="10" max="10" width="14.140625" customWidth="1"/>
    <col min="11" max="11" width="15.7109375" style="483" customWidth="1"/>
    <col min="12" max="16" width="10.42578125" style="483" customWidth="1"/>
    <col min="17" max="17" width="10.42578125" customWidth="1"/>
  </cols>
  <sheetData>
    <row r="2" spans="2:17" ht="15.75" thickBot="1" x14ac:dyDescent="0.3"/>
    <row r="3" spans="2:17" s="5" customFormat="1" ht="19.5" thickBot="1" x14ac:dyDescent="0.35">
      <c r="B3" s="534" t="s">
        <v>1250</v>
      </c>
      <c r="C3" s="535"/>
      <c r="J3" s="141" t="s">
        <v>218</v>
      </c>
      <c r="K3" s="484"/>
      <c r="L3" s="484"/>
      <c r="M3" s="484"/>
      <c r="N3" s="484"/>
      <c r="O3" s="484"/>
      <c r="P3" s="484"/>
    </row>
    <row r="4" spans="2:17" s="5" customFormat="1" ht="19.5" thickBot="1" x14ac:dyDescent="0.35">
      <c r="B4" s="573" t="s">
        <v>1252</v>
      </c>
      <c r="C4" s="574"/>
      <c r="D4" s="574"/>
      <c r="E4" s="574"/>
      <c r="F4" s="574"/>
      <c r="G4" s="574"/>
      <c r="H4" s="575"/>
      <c r="I4" s="7"/>
      <c r="J4" s="7"/>
      <c r="K4" s="485"/>
      <c r="L4" s="484"/>
      <c r="M4" s="484"/>
      <c r="N4" s="484"/>
      <c r="O4" s="484"/>
      <c r="P4" s="484"/>
    </row>
    <row r="5" spans="2:17" s="202" customFormat="1" ht="17.25" customHeight="1" x14ac:dyDescent="0.3">
      <c r="B5" s="794" t="s">
        <v>1253</v>
      </c>
      <c r="C5" s="794"/>
      <c r="D5" s="794"/>
      <c r="E5" s="794"/>
      <c r="F5" s="794"/>
      <c r="G5" s="794"/>
      <c r="H5" s="794"/>
      <c r="K5" s="486"/>
      <c r="L5" s="486"/>
      <c r="M5" s="486"/>
      <c r="N5" s="486"/>
      <c r="O5" s="486"/>
      <c r="P5" s="486"/>
    </row>
    <row r="6" spans="2:17" ht="7.5" customHeight="1" x14ac:dyDescent="0.25"/>
    <row r="7" spans="2:17" ht="18.75" x14ac:dyDescent="0.3">
      <c r="B7" s="5" t="s">
        <v>1333</v>
      </c>
      <c r="C7" s="5"/>
      <c r="D7" s="5"/>
    </row>
    <row r="8" spans="2:17" ht="18.75" x14ac:dyDescent="0.3">
      <c r="B8" s="5" t="s">
        <v>1332</v>
      </c>
      <c r="C8" s="5"/>
      <c r="D8" s="5"/>
    </row>
    <row r="9" spans="2:17" ht="18.75" x14ac:dyDescent="0.3">
      <c r="B9" s="795"/>
      <c r="C9" s="795"/>
      <c r="D9" s="795"/>
      <c r="E9" s="795"/>
      <c r="F9" s="795"/>
      <c r="G9" s="795"/>
      <c r="H9" s="795"/>
    </row>
    <row r="10" spans="2:17" ht="15.75" thickBot="1" x14ac:dyDescent="0.3"/>
    <row r="11" spans="2:17" ht="19.5" thickBot="1" x14ac:dyDescent="0.35">
      <c r="B11" s="870" t="s">
        <v>1</v>
      </c>
      <c r="C11" s="871"/>
      <c r="D11" s="6"/>
    </row>
    <row r="12" spans="2:17" ht="30.75" thickBot="1" x14ac:dyDescent="0.3">
      <c r="B12" s="495" t="s">
        <v>322</v>
      </c>
      <c r="C12" s="496" t="s">
        <v>53</v>
      </c>
      <c r="D12" s="496" t="s">
        <v>1305</v>
      </c>
      <c r="E12" s="496" t="s">
        <v>63</v>
      </c>
      <c r="F12" s="496" t="s">
        <v>55</v>
      </c>
      <c r="G12" s="496" t="s">
        <v>56</v>
      </c>
      <c r="H12" s="497" t="s">
        <v>897</v>
      </c>
      <c r="I12" s="496" t="s">
        <v>61</v>
      </c>
      <c r="J12" s="500" t="s">
        <v>64</v>
      </c>
      <c r="K12" s="487"/>
      <c r="L12" s="488"/>
      <c r="M12" s="488"/>
      <c r="N12" s="488"/>
      <c r="O12" s="488"/>
      <c r="P12" s="488"/>
      <c r="Q12" s="304"/>
    </row>
    <row r="13" spans="2:17" ht="3.75" customHeight="1" x14ac:dyDescent="0.25">
      <c r="B13" s="493"/>
      <c r="C13" s="494"/>
      <c r="D13" s="297"/>
      <c r="E13" s="297"/>
      <c r="F13" s="296"/>
      <c r="G13" s="296"/>
      <c r="H13" s="296"/>
      <c r="I13" s="297"/>
      <c r="J13" s="499"/>
      <c r="K13" s="487"/>
      <c r="L13" s="488"/>
      <c r="M13" s="488"/>
      <c r="N13" s="488"/>
      <c r="O13" s="488"/>
      <c r="P13" s="488"/>
      <c r="Q13" s="304"/>
    </row>
    <row r="14" spans="2:17" x14ac:dyDescent="0.25">
      <c r="B14" s="872" t="s">
        <v>1300</v>
      </c>
      <c r="C14" s="873"/>
      <c r="D14" s="873"/>
      <c r="E14" s="873"/>
      <c r="F14" s="873"/>
      <c r="G14" s="873"/>
      <c r="H14" s="873"/>
      <c r="I14" s="873"/>
      <c r="J14" s="874"/>
      <c r="K14" s="487"/>
      <c r="L14" s="488"/>
      <c r="M14" s="488"/>
      <c r="N14" s="488"/>
      <c r="O14" s="488"/>
      <c r="P14" s="488"/>
      <c r="Q14" s="304"/>
    </row>
    <row r="15" spans="2:17" x14ac:dyDescent="0.25">
      <c r="B15" s="44" t="s">
        <v>1249</v>
      </c>
      <c r="C15" s="374" t="s">
        <v>1259</v>
      </c>
      <c r="D15" s="374" t="s">
        <v>1260</v>
      </c>
      <c r="E15" s="742">
        <v>0.5</v>
      </c>
      <c r="F15" s="742">
        <v>0.1</v>
      </c>
      <c r="G15" s="816">
        <v>4.4999999999999998E-2</v>
      </c>
      <c r="H15" s="491" t="s">
        <v>784</v>
      </c>
      <c r="I15" s="742">
        <v>0.3</v>
      </c>
      <c r="J15" s="738" t="s">
        <v>784</v>
      </c>
      <c r="K15" s="487"/>
      <c r="L15" s="488"/>
      <c r="M15" s="488"/>
      <c r="N15" s="488"/>
      <c r="O15" s="488"/>
      <c r="P15" s="488"/>
      <c r="Q15" s="304"/>
    </row>
    <row r="16" spans="2:17" x14ac:dyDescent="0.25">
      <c r="B16" s="44" t="s">
        <v>1254</v>
      </c>
      <c r="C16" s="742">
        <v>0.12</v>
      </c>
      <c r="D16" s="374" t="s">
        <v>1261</v>
      </c>
      <c r="E16" s="743"/>
      <c r="F16" s="743"/>
      <c r="G16" s="817"/>
      <c r="H16" s="816" t="s">
        <v>1265</v>
      </c>
      <c r="I16" s="743"/>
      <c r="J16" s="876"/>
      <c r="K16" s="487"/>
      <c r="L16" s="488"/>
      <c r="M16" s="488"/>
      <c r="N16" s="488"/>
      <c r="O16" s="488"/>
      <c r="P16" s="488"/>
      <c r="Q16" s="304"/>
    </row>
    <row r="17" spans="2:17" x14ac:dyDescent="0.25">
      <c r="B17" s="44" t="s">
        <v>1255</v>
      </c>
      <c r="C17" s="743"/>
      <c r="D17" s="374" t="s">
        <v>1262</v>
      </c>
      <c r="E17" s="743"/>
      <c r="F17" s="743"/>
      <c r="G17" s="817"/>
      <c r="H17" s="817"/>
      <c r="I17" s="743"/>
      <c r="J17" s="876"/>
      <c r="K17" s="487"/>
      <c r="L17" s="488"/>
      <c r="M17" s="488"/>
      <c r="N17" s="488"/>
      <c r="O17" s="488"/>
      <c r="P17" s="488"/>
      <c r="Q17" s="304"/>
    </row>
    <row r="18" spans="2:17" x14ac:dyDescent="0.25">
      <c r="B18" s="44" t="s">
        <v>1256</v>
      </c>
      <c r="C18" s="744"/>
      <c r="D18" s="374" t="s">
        <v>1304</v>
      </c>
      <c r="E18" s="744"/>
      <c r="F18" s="744"/>
      <c r="G18" s="818"/>
      <c r="H18" s="818"/>
      <c r="I18" s="744"/>
      <c r="J18" s="869"/>
      <c r="K18" s="487"/>
      <c r="L18" s="488"/>
      <c r="M18" s="488"/>
      <c r="N18" s="488"/>
      <c r="O18" s="488"/>
      <c r="P18" s="488"/>
      <c r="Q18" s="304"/>
    </row>
    <row r="19" spans="2:17" x14ac:dyDescent="0.25">
      <c r="B19" s="872" t="s">
        <v>1301</v>
      </c>
      <c r="C19" s="873"/>
      <c r="D19" s="873"/>
      <c r="E19" s="873"/>
      <c r="F19" s="873"/>
      <c r="G19" s="873"/>
      <c r="H19" s="873"/>
      <c r="I19" s="873"/>
      <c r="J19" s="874"/>
      <c r="K19" s="487"/>
      <c r="L19" s="488"/>
      <c r="M19" s="488"/>
      <c r="N19" s="488"/>
      <c r="O19" s="488"/>
      <c r="P19" s="488"/>
      <c r="Q19" s="304"/>
    </row>
    <row r="20" spans="2:17" x14ac:dyDescent="0.25">
      <c r="B20" s="44" t="s">
        <v>1257</v>
      </c>
      <c r="C20" s="374">
        <v>0.12</v>
      </c>
      <c r="D20" s="374" t="s">
        <v>1306</v>
      </c>
      <c r="E20" s="749" t="s">
        <v>784</v>
      </c>
      <c r="F20" s="490">
        <v>4.4999999999999998E-2</v>
      </c>
      <c r="G20" s="490">
        <v>4.4999999999999998E-2</v>
      </c>
      <c r="H20" s="862" t="s">
        <v>784</v>
      </c>
      <c r="I20" s="749" t="s">
        <v>784</v>
      </c>
      <c r="J20" s="738" t="s">
        <v>784</v>
      </c>
      <c r="K20" s="487"/>
      <c r="L20" s="488"/>
      <c r="M20" s="488"/>
      <c r="N20" s="488"/>
      <c r="O20" s="488"/>
      <c r="P20" s="488"/>
      <c r="Q20" s="304"/>
    </row>
    <row r="21" spans="2:17" x14ac:dyDescent="0.25">
      <c r="B21" s="44" t="s">
        <v>1258</v>
      </c>
      <c r="C21" s="374">
        <v>0.08</v>
      </c>
      <c r="D21" s="374" t="s">
        <v>302</v>
      </c>
      <c r="E21" s="866"/>
      <c r="F21" s="490">
        <v>0.03</v>
      </c>
      <c r="G21" s="490">
        <v>0.03</v>
      </c>
      <c r="H21" s="864"/>
      <c r="I21" s="866"/>
      <c r="J21" s="869"/>
      <c r="K21" s="487"/>
      <c r="L21" s="488"/>
      <c r="M21" s="488"/>
      <c r="N21" s="488"/>
      <c r="O21" s="488"/>
      <c r="P21" s="488"/>
      <c r="Q21" s="304"/>
    </row>
    <row r="22" spans="2:17" x14ac:dyDescent="0.25">
      <c r="B22" s="735" t="s">
        <v>1302</v>
      </c>
      <c r="C22" s="736"/>
      <c r="D22" s="736"/>
      <c r="E22" s="736"/>
      <c r="F22" s="736"/>
      <c r="G22" s="736"/>
      <c r="H22" s="736"/>
      <c r="I22" s="736"/>
      <c r="J22" s="737"/>
      <c r="K22" s="487"/>
      <c r="L22" s="488"/>
      <c r="M22" s="488"/>
      <c r="N22" s="488"/>
      <c r="O22" s="488"/>
      <c r="P22" s="488"/>
      <c r="Q22" s="304"/>
    </row>
    <row r="23" spans="2:17" ht="15" customHeight="1" x14ac:dyDescent="0.25">
      <c r="B23" s="44" t="s">
        <v>1263</v>
      </c>
      <c r="C23" s="742">
        <v>0.1</v>
      </c>
      <c r="D23" s="456" t="s">
        <v>1307</v>
      </c>
      <c r="E23" s="686">
        <v>0.5</v>
      </c>
      <c r="F23" s="452">
        <v>0.06</v>
      </c>
      <c r="G23" s="742">
        <v>0.03</v>
      </c>
      <c r="H23" s="816" t="s">
        <v>1266</v>
      </c>
      <c r="I23" s="740">
        <v>0.12</v>
      </c>
      <c r="J23" s="846">
        <v>0.09</v>
      </c>
      <c r="K23" s="487"/>
      <c r="L23" s="488"/>
      <c r="M23" s="488"/>
      <c r="N23" s="488"/>
      <c r="O23" s="488"/>
      <c r="P23" s="488"/>
      <c r="Q23" s="304"/>
    </row>
    <row r="24" spans="2:17" x14ac:dyDescent="0.25">
      <c r="B24" s="44" t="s">
        <v>1264</v>
      </c>
      <c r="C24" s="744"/>
      <c r="D24" s="456" t="s">
        <v>1308</v>
      </c>
      <c r="E24" s="741"/>
      <c r="F24" s="452">
        <v>0.08</v>
      </c>
      <c r="G24" s="744"/>
      <c r="H24" s="818"/>
      <c r="I24" s="845"/>
      <c r="J24" s="848"/>
      <c r="K24" s="487"/>
      <c r="L24" s="488"/>
      <c r="M24" s="488"/>
      <c r="N24" s="488"/>
      <c r="O24" s="488"/>
      <c r="P24" s="488"/>
      <c r="Q24" s="304"/>
    </row>
    <row r="25" spans="2:17" x14ac:dyDescent="0.25">
      <c r="B25" s="735" t="s">
        <v>1303</v>
      </c>
      <c r="C25" s="736"/>
      <c r="D25" s="736"/>
      <c r="E25" s="736"/>
      <c r="F25" s="736"/>
      <c r="G25" s="736"/>
      <c r="H25" s="736"/>
      <c r="I25" s="736"/>
      <c r="J25" s="737"/>
      <c r="K25" s="487"/>
      <c r="L25" s="488"/>
      <c r="M25" s="488"/>
      <c r="N25" s="488"/>
      <c r="O25" s="488"/>
      <c r="P25" s="488"/>
      <c r="Q25" s="304"/>
    </row>
    <row r="26" spans="2:17" ht="15" customHeight="1" x14ac:dyDescent="0.25">
      <c r="B26" s="44" t="s">
        <v>1267</v>
      </c>
      <c r="C26" s="456">
        <v>0.08</v>
      </c>
      <c r="D26" s="456" t="s">
        <v>1269</v>
      </c>
      <c r="E26" s="686">
        <v>0.5</v>
      </c>
      <c r="F26" s="452" t="s">
        <v>1271</v>
      </c>
      <c r="G26" s="742">
        <v>0.03</v>
      </c>
      <c r="H26" s="816" t="s">
        <v>1273</v>
      </c>
      <c r="I26" s="740">
        <v>0.12</v>
      </c>
      <c r="J26" s="846">
        <v>0.09</v>
      </c>
      <c r="K26" s="487"/>
      <c r="L26" s="488"/>
      <c r="M26" s="488"/>
      <c r="N26" s="488"/>
      <c r="O26" s="488"/>
      <c r="P26" s="488"/>
      <c r="Q26" s="304"/>
    </row>
    <row r="27" spans="2:17" ht="15.75" thickBot="1" x14ac:dyDescent="0.3">
      <c r="B27" s="90" t="s">
        <v>1268</v>
      </c>
      <c r="C27" s="492">
        <v>0.11</v>
      </c>
      <c r="D27" s="492" t="s">
        <v>1270</v>
      </c>
      <c r="E27" s="688"/>
      <c r="F27" s="453" t="s">
        <v>1272</v>
      </c>
      <c r="G27" s="815"/>
      <c r="H27" s="819"/>
      <c r="I27" s="867"/>
      <c r="J27" s="868"/>
      <c r="K27" s="487"/>
      <c r="L27" s="488"/>
      <c r="M27" s="488"/>
      <c r="N27" s="488"/>
      <c r="O27" s="488"/>
      <c r="P27" s="488"/>
      <c r="Q27" s="304"/>
    </row>
    <row r="28" spans="2:17" s="304" customFormat="1" ht="15.75" thickBot="1" x14ac:dyDescent="0.3">
      <c r="B28" s="454"/>
      <c r="C28" s="413"/>
      <c r="D28" s="413"/>
      <c r="E28" s="481"/>
      <c r="F28" s="481"/>
      <c r="G28" s="414"/>
      <c r="H28" s="414"/>
      <c r="I28" s="208"/>
      <c r="J28" s="482"/>
      <c r="K28" s="487"/>
      <c r="L28" s="488"/>
      <c r="M28" s="488"/>
      <c r="N28" s="488"/>
      <c r="O28" s="488"/>
      <c r="P28" s="488"/>
    </row>
    <row r="29" spans="2:17" ht="30.75" thickBot="1" x14ac:dyDescent="0.3">
      <c r="B29" s="495" t="s">
        <v>322</v>
      </c>
      <c r="C29" s="496" t="s">
        <v>53</v>
      </c>
      <c r="D29" s="496" t="s">
        <v>54</v>
      </c>
      <c r="E29" s="496" t="s">
        <v>63</v>
      </c>
      <c r="F29" s="496" t="s">
        <v>55</v>
      </c>
      <c r="G29" s="496" t="s">
        <v>56</v>
      </c>
      <c r="H29" s="497" t="s">
        <v>897</v>
      </c>
      <c r="I29" s="496" t="s">
        <v>61</v>
      </c>
      <c r="J29" s="496" t="s">
        <v>64</v>
      </c>
      <c r="K29" s="506" t="s">
        <v>1274</v>
      </c>
      <c r="L29" s="506" t="s">
        <v>65</v>
      </c>
      <c r="M29" s="506" t="s">
        <v>82</v>
      </c>
      <c r="N29" s="506" t="s">
        <v>1275</v>
      </c>
      <c r="O29" s="506" t="s">
        <v>896</v>
      </c>
      <c r="P29" s="506" t="s">
        <v>1058</v>
      </c>
      <c r="Q29" s="498" t="s">
        <v>1276</v>
      </c>
    </row>
    <row r="30" spans="2:17" ht="15" customHeight="1" x14ac:dyDescent="0.25">
      <c r="B30" s="859" t="s">
        <v>1283</v>
      </c>
      <c r="C30" s="860"/>
      <c r="D30" s="860"/>
      <c r="E30" s="860"/>
      <c r="F30" s="860"/>
      <c r="G30" s="860"/>
      <c r="H30" s="860"/>
      <c r="I30" s="860"/>
      <c r="J30" s="860"/>
      <c r="K30" s="860"/>
      <c r="L30" s="860"/>
      <c r="M30" s="860"/>
      <c r="N30" s="860"/>
      <c r="O30" s="860"/>
      <c r="P30" s="860"/>
      <c r="Q30" s="861"/>
    </row>
    <row r="31" spans="2:17" ht="15" customHeight="1" x14ac:dyDescent="0.25">
      <c r="B31" s="44" t="s">
        <v>1277</v>
      </c>
      <c r="C31" s="456" t="s">
        <v>1285</v>
      </c>
      <c r="D31" s="456" t="s">
        <v>1286</v>
      </c>
      <c r="E31" s="838">
        <v>0.5</v>
      </c>
      <c r="F31" s="838">
        <v>0.03</v>
      </c>
      <c r="G31" s="838">
        <v>0.03</v>
      </c>
      <c r="H31" s="458" t="s">
        <v>1273</v>
      </c>
      <c r="I31" s="842">
        <v>0.15</v>
      </c>
      <c r="J31" s="459">
        <v>0.09</v>
      </c>
      <c r="K31" s="555" t="s">
        <v>784</v>
      </c>
      <c r="L31" s="555" t="s">
        <v>784</v>
      </c>
      <c r="M31" s="555" t="s">
        <v>784</v>
      </c>
      <c r="N31" s="555" t="s">
        <v>784</v>
      </c>
      <c r="O31" s="555" t="s">
        <v>784</v>
      </c>
      <c r="P31" s="555" t="s">
        <v>784</v>
      </c>
      <c r="Q31" s="852" t="s">
        <v>784</v>
      </c>
    </row>
    <row r="32" spans="2:17" ht="15" customHeight="1" x14ac:dyDescent="0.25">
      <c r="B32" s="44" t="s">
        <v>1278</v>
      </c>
      <c r="C32" s="456" t="s">
        <v>1259</v>
      </c>
      <c r="D32" s="456" t="s">
        <v>1287</v>
      </c>
      <c r="E32" s="838"/>
      <c r="F32" s="838"/>
      <c r="G32" s="838"/>
      <c r="H32" s="458" t="s">
        <v>1265</v>
      </c>
      <c r="I32" s="842"/>
      <c r="J32" s="460">
        <v>0.09</v>
      </c>
      <c r="K32" s="556"/>
      <c r="L32" s="556"/>
      <c r="M32" s="556"/>
      <c r="N32" s="556"/>
      <c r="O32" s="556"/>
      <c r="P32" s="556"/>
      <c r="Q32" s="853"/>
    </row>
    <row r="33" spans="2:17" x14ac:dyDescent="0.25">
      <c r="B33" s="44" t="s">
        <v>1279</v>
      </c>
      <c r="C33" s="456">
        <v>0.12</v>
      </c>
      <c r="D33" s="456">
        <v>1.4</v>
      </c>
      <c r="E33" s="838"/>
      <c r="F33" s="838"/>
      <c r="G33" s="838"/>
      <c r="H33" s="458" t="s">
        <v>1265</v>
      </c>
      <c r="I33" s="842"/>
      <c r="J33" s="460">
        <v>0.09</v>
      </c>
      <c r="K33" s="556"/>
      <c r="L33" s="556"/>
      <c r="M33" s="556"/>
      <c r="N33" s="556"/>
      <c r="O33" s="556"/>
      <c r="P33" s="556"/>
      <c r="Q33" s="854"/>
    </row>
    <row r="34" spans="2:17" x14ac:dyDescent="0.25">
      <c r="B34" s="750" t="s">
        <v>1284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2"/>
    </row>
    <row r="35" spans="2:17" x14ac:dyDescent="0.25">
      <c r="B35" s="44" t="s">
        <v>1320</v>
      </c>
      <c r="C35" s="856" t="s">
        <v>1327</v>
      </c>
      <c r="D35" s="857"/>
      <c r="E35" s="857"/>
      <c r="F35" s="857"/>
      <c r="G35" s="857"/>
      <c r="H35" s="857"/>
      <c r="I35" s="857"/>
      <c r="J35" s="857"/>
      <c r="K35" s="857"/>
      <c r="L35" s="857"/>
      <c r="M35" s="857"/>
      <c r="N35" s="857"/>
      <c r="O35" s="857"/>
      <c r="P35" s="857"/>
      <c r="Q35" s="858"/>
    </row>
    <row r="36" spans="2:17" x14ac:dyDescent="0.25">
      <c r="B36" s="44" t="s">
        <v>1280</v>
      </c>
      <c r="C36" s="838">
        <v>0.12</v>
      </c>
      <c r="D36" s="456">
        <v>1.3</v>
      </c>
      <c r="E36" s="838">
        <v>0.35</v>
      </c>
      <c r="F36" s="839">
        <v>2.5000000000000001E-2</v>
      </c>
      <c r="G36" s="839">
        <v>1.4999999999999999E-2</v>
      </c>
      <c r="H36" s="840" t="s">
        <v>1265</v>
      </c>
      <c r="I36" s="460">
        <v>0.2</v>
      </c>
      <c r="J36" s="460">
        <v>0.12</v>
      </c>
      <c r="K36" s="865">
        <v>0.2</v>
      </c>
      <c r="L36" s="865">
        <v>0.12</v>
      </c>
      <c r="M36" s="555" t="s">
        <v>784</v>
      </c>
      <c r="N36" s="555" t="s">
        <v>784</v>
      </c>
      <c r="O36" s="555" t="s">
        <v>784</v>
      </c>
      <c r="P36" s="555" t="s">
        <v>784</v>
      </c>
      <c r="Q36" s="852" t="s">
        <v>784</v>
      </c>
    </row>
    <row r="37" spans="2:17" x14ac:dyDescent="0.25">
      <c r="B37" s="44" t="s">
        <v>1281</v>
      </c>
      <c r="C37" s="838"/>
      <c r="D37" s="456">
        <v>1.6</v>
      </c>
      <c r="E37" s="838"/>
      <c r="F37" s="839"/>
      <c r="G37" s="839"/>
      <c r="H37" s="840"/>
      <c r="I37" s="460">
        <v>0.15</v>
      </c>
      <c r="J37" s="460">
        <v>0.09</v>
      </c>
      <c r="K37" s="865"/>
      <c r="L37" s="865"/>
      <c r="M37" s="556"/>
      <c r="N37" s="556"/>
      <c r="O37" s="556"/>
      <c r="P37" s="556"/>
      <c r="Q37" s="853"/>
    </row>
    <row r="38" spans="2:17" x14ac:dyDescent="0.25">
      <c r="B38" s="44" t="s">
        <v>1282</v>
      </c>
      <c r="C38" s="838"/>
      <c r="D38" s="456">
        <v>1.5</v>
      </c>
      <c r="E38" s="838"/>
      <c r="F38" s="839"/>
      <c r="G38" s="839"/>
      <c r="H38" s="840"/>
      <c r="I38" s="460">
        <v>0.2</v>
      </c>
      <c r="J38" s="460">
        <v>0.12</v>
      </c>
      <c r="K38" s="865"/>
      <c r="L38" s="865"/>
      <c r="M38" s="556"/>
      <c r="N38" s="556"/>
      <c r="O38" s="556"/>
      <c r="P38" s="556"/>
      <c r="Q38" s="854"/>
    </row>
    <row r="39" spans="2:17" x14ac:dyDescent="0.25">
      <c r="B39" s="750" t="s">
        <v>1292</v>
      </c>
      <c r="C39" s="751"/>
      <c r="D39" s="751"/>
      <c r="E39" s="751"/>
      <c r="F39" s="751"/>
      <c r="G39" s="751"/>
      <c r="H39" s="751"/>
      <c r="I39" s="751"/>
      <c r="J39" s="751"/>
      <c r="K39" s="751"/>
      <c r="L39" s="751"/>
      <c r="M39" s="751"/>
      <c r="N39" s="751"/>
      <c r="O39" s="751"/>
      <c r="P39" s="751"/>
      <c r="Q39" s="752"/>
    </row>
    <row r="40" spans="2:17" x14ac:dyDescent="0.25">
      <c r="B40" s="44" t="s">
        <v>1288</v>
      </c>
      <c r="C40" s="456">
        <v>0.14000000000000001</v>
      </c>
      <c r="D40" s="456">
        <v>2</v>
      </c>
      <c r="E40" s="838">
        <v>0.8</v>
      </c>
      <c r="F40" s="839">
        <v>0.08</v>
      </c>
      <c r="G40" s="457">
        <v>1.4999999999999999E-2</v>
      </c>
      <c r="H40" s="862" t="s">
        <v>1290</v>
      </c>
      <c r="I40" s="842">
        <v>0.15</v>
      </c>
      <c r="J40" s="842">
        <v>0.15</v>
      </c>
      <c r="K40" s="865">
        <v>0.15</v>
      </c>
      <c r="L40" s="865">
        <v>0.2</v>
      </c>
      <c r="M40" s="151" t="s">
        <v>784</v>
      </c>
      <c r="N40" s="151" t="s">
        <v>784</v>
      </c>
      <c r="O40" s="151" t="s">
        <v>784</v>
      </c>
      <c r="P40" s="555" t="s">
        <v>784</v>
      </c>
      <c r="Q40" s="513" t="s">
        <v>784</v>
      </c>
    </row>
    <row r="41" spans="2:17" x14ac:dyDescent="0.25">
      <c r="B41" s="44" t="s">
        <v>1248</v>
      </c>
      <c r="C41" s="456">
        <v>0.17</v>
      </c>
      <c r="D41" s="456">
        <v>2.2000000000000002</v>
      </c>
      <c r="E41" s="838"/>
      <c r="F41" s="839"/>
      <c r="G41" s="456">
        <v>0.02</v>
      </c>
      <c r="H41" s="863"/>
      <c r="I41" s="842"/>
      <c r="J41" s="842"/>
      <c r="K41" s="865"/>
      <c r="L41" s="865"/>
      <c r="M41" s="501">
        <v>1</v>
      </c>
      <c r="N41" s="501">
        <v>1</v>
      </c>
      <c r="O41" s="501">
        <v>0.01</v>
      </c>
      <c r="P41" s="556"/>
      <c r="Q41" s="512">
        <v>1</v>
      </c>
    </row>
    <row r="42" spans="2:17" x14ac:dyDescent="0.25">
      <c r="B42" s="44" t="s">
        <v>1289</v>
      </c>
      <c r="C42" s="456">
        <v>0.18</v>
      </c>
      <c r="D42" s="456">
        <v>2.5</v>
      </c>
      <c r="E42" s="838"/>
      <c r="F42" s="839"/>
      <c r="G42" s="456">
        <v>0.02</v>
      </c>
      <c r="H42" s="864"/>
      <c r="I42" s="842"/>
      <c r="J42" s="842"/>
      <c r="K42" s="865"/>
      <c r="L42" s="865"/>
      <c r="M42" s="501">
        <v>1</v>
      </c>
      <c r="N42" s="501">
        <v>1</v>
      </c>
      <c r="O42" s="501">
        <v>0.01</v>
      </c>
      <c r="P42" s="556"/>
      <c r="Q42" s="512">
        <v>1</v>
      </c>
    </row>
    <row r="43" spans="2:17" x14ac:dyDescent="0.25">
      <c r="B43" s="750" t="s">
        <v>1291</v>
      </c>
      <c r="C43" s="751"/>
      <c r="D43" s="751"/>
      <c r="E43" s="751"/>
      <c r="F43" s="751"/>
      <c r="G43" s="751"/>
      <c r="H43" s="751"/>
      <c r="I43" s="751"/>
      <c r="J43" s="751"/>
      <c r="K43" s="751"/>
      <c r="L43" s="751"/>
      <c r="M43" s="751"/>
      <c r="N43" s="751"/>
      <c r="O43" s="751"/>
      <c r="P43" s="751"/>
      <c r="Q43" s="752"/>
    </row>
    <row r="44" spans="2:17" x14ac:dyDescent="0.25">
      <c r="B44" s="44" t="s">
        <v>1293</v>
      </c>
      <c r="C44" s="456">
        <v>0.18</v>
      </c>
      <c r="D44" s="456">
        <v>1.2</v>
      </c>
      <c r="E44" s="838">
        <v>0.5</v>
      </c>
      <c r="F44" s="838">
        <v>0.03</v>
      </c>
      <c r="G44" s="838">
        <v>0.01</v>
      </c>
      <c r="H44" s="840" t="s">
        <v>1265</v>
      </c>
      <c r="I44" s="460">
        <v>0.08</v>
      </c>
      <c r="J44" s="460">
        <v>0.08</v>
      </c>
      <c r="K44" s="31">
        <v>0.08</v>
      </c>
      <c r="L44" s="865">
        <v>0.15</v>
      </c>
      <c r="M44" s="501">
        <v>0.3</v>
      </c>
      <c r="N44" s="501">
        <v>0.3</v>
      </c>
      <c r="O44" s="501">
        <v>0.01</v>
      </c>
      <c r="P44" s="855" t="s">
        <v>784</v>
      </c>
      <c r="Q44" s="502">
        <v>0.3</v>
      </c>
    </row>
    <row r="45" spans="2:17" x14ac:dyDescent="0.25">
      <c r="B45" s="44" t="s">
        <v>1294</v>
      </c>
      <c r="C45" s="456">
        <v>0.2</v>
      </c>
      <c r="D45" s="456">
        <v>1.8</v>
      </c>
      <c r="E45" s="838"/>
      <c r="F45" s="838"/>
      <c r="G45" s="838"/>
      <c r="H45" s="840"/>
      <c r="I45" s="460">
        <v>0.15</v>
      </c>
      <c r="J45" s="460">
        <v>0.15</v>
      </c>
      <c r="K45" s="31">
        <v>0.15</v>
      </c>
      <c r="L45" s="865"/>
      <c r="M45" s="501">
        <v>0.3</v>
      </c>
      <c r="N45" s="501">
        <v>0.3</v>
      </c>
      <c r="O45" s="501">
        <v>0.01</v>
      </c>
      <c r="P45" s="586"/>
      <c r="Q45" s="502">
        <v>0.3</v>
      </c>
    </row>
    <row r="46" spans="2:17" x14ac:dyDescent="0.25">
      <c r="B46" s="750" t="s">
        <v>1295</v>
      </c>
      <c r="C46" s="751"/>
      <c r="D46" s="751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2"/>
    </row>
    <row r="47" spans="2:17" ht="15.75" thickBot="1" x14ac:dyDescent="0.3">
      <c r="B47" s="90" t="s">
        <v>1296</v>
      </c>
      <c r="C47" s="492" t="s">
        <v>1297</v>
      </c>
      <c r="D47" s="492" t="s">
        <v>1298</v>
      </c>
      <c r="E47" s="492">
        <v>0.5</v>
      </c>
      <c r="F47" s="492">
        <v>0.03</v>
      </c>
      <c r="G47" s="492">
        <v>0.01</v>
      </c>
      <c r="H47" s="503">
        <v>0.01</v>
      </c>
      <c r="I47" s="504" t="s">
        <v>1299</v>
      </c>
      <c r="J47" s="514" t="s">
        <v>784</v>
      </c>
      <c r="K47" s="514" t="s">
        <v>784</v>
      </c>
      <c r="L47" s="514" t="s">
        <v>784</v>
      </c>
      <c r="M47" s="505">
        <v>0.5</v>
      </c>
      <c r="N47" s="514" t="s">
        <v>784</v>
      </c>
      <c r="O47" s="505">
        <v>0.01</v>
      </c>
      <c r="P47" s="505">
        <v>0.02</v>
      </c>
      <c r="Q47" s="515" t="s">
        <v>784</v>
      </c>
    </row>
    <row r="48" spans="2:17" x14ac:dyDescent="0.25">
      <c r="B48" s="454"/>
      <c r="C48" s="413"/>
      <c r="D48" s="413"/>
      <c r="E48" s="413"/>
      <c r="F48" s="414"/>
      <c r="G48" s="414"/>
      <c r="H48" s="489"/>
      <c r="I48" s="415"/>
      <c r="J48" s="415"/>
      <c r="K48" s="487"/>
      <c r="L48" s="488"/>
      <c r="M48" s="488"/>
      <c r="N48" s="488"/>
      <c r="O48" s="488"/>
      <c r="P48" s="488"/>
      <c r="Q48" s="304"/>
    </row>
    <row r="49" spans="2:16" ht="15.75" thickBot="1" x14ac:dyDescent="0.3"/>
    <row r="50" spans="2:16" ht="19.5" thickBot="1" x14ac:dyDescent="0.35">
      <c r="B50" s="545" t="s">
        <v>6</v>
      </c>
      <c r="C50" s="546"/>
    </row>
    <row r="51" spans="2:16" ht="15.75" thickBot="1" x14ac:dyDescent="0.3"/>
    <row r="52" spans="2:16" ht="15" customHeight="1" x14ac:dyDescent="0.25">
      <c r="B52" s="541" t="s">
        <v>2</v>
      </c>
      <c r="C52" s="539" t="s">
        <v>914</v>
      </c>
      <c r="D52" s="612" t="s">
        <v>454</v>
      </c>
      <c r="E52" s="612" t="s">
        <v>1330</v>
      </c>
      <c r="F52" s="612" t="s">
        <v>568</v>
      </c>
      <c r="G52" s="612" t="s">
        <v>566</v>
      </c>
      <c r="H52" s="627" t="s">
        <v>1331</v>
      </c>
      <c r="J52" s="483"/>
      <c r="P52"/>
    </row>
    <row r="53" spans="2:16" ht="15" customHeight="1" x14ac:dyDescent="0.25">
      <c r="B53" s="542"/>
      <c r="C53" s="540"/>
      <c r="D53" s="613"/>
      <c r="E53" s="613"/>
      <c r="F53" s="613"/>
      <c r="G53" s="613"/>
      <c r="H53" s="628"/>
      <c r="J53" s="483"/>
      <c r="P53"/>
    </row>
    <row r="54" spans="2:16" ht="29.25" customHeight="1" thickBot="1" x14ac:dyDescent="0.3">
      <c r="B54" s="615"/>
      <c r="C54" s="617"/>
      <c r="D54" s="613"/>
      <c r="E54" s="613"/>
      <c r="F54" s="613"/>
      <c r="G54" s="613"/>
      <c r="H54" s="875"/>
      <c r="J54" s="483"/>
      <c r="P54"/>
    </row>
    <row r="55" spans="2:16" ht="6" customHeight="1" x14ac:dyDescent="0.25">
      <c r="B55" s="291"/>
      <c r="C55" s="510"/>
      <c r="D55" s="510"/>
      <c r="E55" s="510"/>
      <c r="F55" s="510"/>
      <c r="G55" s="510"/>
      <c r="H55" s="511"/>
      <c r="I55" s="509"/>
    </row>
    <row r="56" spans="2:16" s="6" customFormat="1" x14ac:dyDescent="0.25">
      <c r="B56" s="849" t="s">
        <v>1300</v>
      </c>
      <c r="C56" s="850"/>
      <c r="D56" s="850"/>
      <c r="E56" s="850"/>
      <c r="F56" s="850"/>
      <c r="G56" s="850"/>
      <c r="H56" s="851"/>
      <c r="I56" s="507"/>
      <c r="K56" s="508"/>
      <c r="L56" s="508"/>
      <c r="M56" s="508"/>
      <c r="N56" s="508"/>
      <c r="O56" s="508"/>
      <c r="P56" s="508"/>
    </row>
    <row r="57" spans="2:16" s="6" customFormat="1" x14ac:dyDescent="0.25">
      <c r="B57" s="44" t="s">
        <v>1249</v>
      </c>
      <c r="C57" s="92" t="s">
        <v>1309</v>
      </c>
      <c r="D57" s="92" t="s">
        <v>1310</v>
      </c>
      <c r="E57" s="92">
        <v>26</v>
      </c>
      <c r="F57" s="42" t="s">
        <v>784</v>
      </c>
      <c r="G57" s="42" t="s">
        <v>784</v>
      </c>
      <c r="H57" s="738" t="s">
        <v>784</v>
      </c>
      <c r="J57" s="508"/>
      <c r="K57" s="508"/>
      <c r="L57" s="508"/>
      <c r="M57" s="508"/>
      <c r="N57" s="508"/>
      <c r="O57" s="508"/>
    </row>
    <row r="58" spans="2:16" s="6" customFormat="1" x14ac:dyDescent="0.25">
      <c r="B58" s="44" t="s">
        <v>1254</v>
      </c>
      <c r="C58" s="92" t="s">
        <v>1311</v>
      </c>
      <c r="D58" s="92" t="s">
        <v>1312</v>
      </c>
      <c r="E58" s="92">
        <v>34</v>
      </c>
      <c r="F58" s="452">
        <v>1.3</v>
      </c>
      <c r="G58" s="452">
        <v>0.16</v>
      </c>
      <c r="H58" s="678"/>
      <c r="J58" s="508"/>
      <c r="K58" s="508"/>
      <c r="L58" s="508"/>
      <c r="M58" s="508"/>
      <c r="N58" s="508"/>
      <c r="O58" s="508"/>
    </row>
    <row r="59" spans="2:16" s="6" customFormat="1" x14ac:dyDescent="0.25">
      <c r="B59" s="44" t="s">
        <v>1255</v>
      </c>
      <c r="C59" s="92" t="s">
        <v>41</v>
      </c>
      <c r="D59" s="92" t="s">
        <v>257</v>
      </c>
      <c r="E59" s="92">
        <v>36</v>
      </c>
      <c r="F59" s="452">
        <v>1.6</v>
      </c>
      <c r="G59" s="452">
        <v>0.18</v>
      </c>
      <c r="H59" s="678"/>
      <c r="J59" s="508"/>
      <c r="K59" s="508"/>
      <c r="L59" s="508"/>
      <c r="M59" s="508"/>
      <c r="N59" s="508"/>
      <c r="O59" s="508"/>
    </row>
    <row r="60" spans="2:16" s="6" customFormat="1" x14ac:dyDescent="0.25">
      <c r="B60" s="44" t="s">
        <v>1256</v>
      </c>
      <c r="C60" s="92" t="s">
        <v>40</v>
      </c>
      <c r="D60" s="92" t="s">
        <v>380</v>
      </c>
      <c r="E60" s="92">
        <v>40</v>
      </c>
      <c r="F60" s="452">
        <v>1.9</v>
      </c>
      <c r="G60" s="40">
        <v>0.21</v>
      </c>
      <c r="H60" s="739"/>
      <c r="J60" s="508"/>
      <c r="K60" s="508"/>
      <c r="L60" s="508"/>
      <c r="M60" s="508"/>
      <c r="N60" s="508"/>
      <c r="O60" s="508"/>
    </row>
    <row r="61" spans="2:16" s="6" customFormat="1" x14ac:dyDescent="0.25">
      <c r="B61" s="849" t="s">
        <v>1301</v>
      </c>
      <c r="C61" s="850"/>
      <c r="D61" s="850"/>
      <c r="E61" s="850"/>
      <c r="F61" s="850"/>
      <c r="G61" s="850"/>
      <c r="H61" s="851"/>
      <c r="I61" s="507"/>
      <c r="K61" s="508"/>
      <c r="L61" s="508"/>
      <c r="M61" s="508"/>
      <c r="N61" s="508"/>
      <c r="O61" s="508"/>
      <c r="P61" s="508"/>
    </row>
    <row r="62" spans="2:16" s="6" customFormat="1" x14ac:dyDescent="0.25">
      <c r="B62" s="44" t="s">
        <v>1257</v>
      </c>
      <c r="C62" s="92" t="s">
        <v>518</v>
      </c>
      <c r="D62" s="92" t="s">
        <v>520</v>
      </c>
      <c r="E62" s="92">
        <v>24</v>
      </c>
      <c r="F62" s="606" t="s">
        <v>784</v>
      </c>
      <c r="G62" s="606" t="s">
        <v>784</v>
      </c>
      <c r="H62" s="787" t="s">
        <v>784</v>
      </c>
      <c r="J62" s="508"/>
      <c r="K62" s="508"/>
      <c r="L62" s="508"/>
      <c r="M62" s="508"/>
      <c r="N62" s="508"/>
      <c r="O62" s="508"/>
    </row>
    <row r="63" spans="2:16" s="6" customFormat="1" x14ac:dyDescent="0.25">
      <c r="B63" s="44" t="s">
        <v>1258</v>
      </c>
      <c r="C63" s="92" t="s">
        <v>525</v>
      </c>
      <c r="D63" s="92" t="s">
        <v>526</v>
      </c>
      <c r="E63" s="92">
        <v>29</v>
      </c>
      <c r="F63" s="786"/>
      <c r="G63" s="786"/>
      <c r="H63" s="828"/>
      <c r="J63" s="508"/>
      <c r="K63" s="508"/>
      <c r="L63" s="508"/>
      <c r="M63" s="508"/>
      <c r="N63" s="508"/>
      <c r="O63" s="508"/>
    </row>
    <row r="64" spans="2:16" s="6" customFormat="1" x14ac:dyDescent="0.25">
      <c r="B64" s="849" t="s">
        <v>1302</v>
      </c>
      <c r="C64" s="850"/>
      <c r="D64" s="850"/>
      <c r="E64" s="850"/>
      <c r="F64" s="850"/>
      <c r="G64" s="850"/>
      <c r="H64" s="851"/>
      <c r="I64" s="507"/>
      <c r="K64" s="508"/>
      <c r="L64" s="508"/>
      <c r="M64" s="508"/>
      <c r="N64" s="508"/>
      <c r="O64" s="508"/>
      <c r="P64" s="508"/>
    </row>
    <row r="65" spans="2:16" s="6" customFormat="1" x14ac:dyDescent="0.25">
      <c r="B65" s="44" t="s">
        <v>1263</v>
      </c>
      <c r="C65" s="92" t="s">
        <v>254</v>
      </c>
      <c r="D65" s="92" t="s">
        <v>581</v>
      </c>
      <c r="E65" s="92">
        <v>34</v>
      </c>
      <c r="F65" s="40">
        <v>1.5</v>
      </c>
      <c r="G65" s="40">
        <v>0.16</v>
      </c>
      <c r="H65" s="93">
        <v>35</v>
      </c>
      <c r="J65" s="508"/>
      <c r="K65" s="508"/>
      <c r="L65" s="508"/>
      <c r="M65" s="508"/>
      <c r="N65" s="508"/>
      <c r="O65" s="508"/>
    </row>
    <row r="66" spans="2:16" s="6" customFormat="1" x14ac:dyDescent="0.25">
      <c r="B66" s="44" t="s">
        <v>1264</v>
      </c>
      <c r="C66" s="92" t="s">
        <v>774</v>
      </c>
      <c r="D66" s="92" t="s">
        <v>258</v>
      </c>
      <c r="E66" s="92">
        <v>32</v>
      </c>
      <c r="F66" s="40">
        <v>1.2</v>
      </c>
      <c r="G66" s="40">
        <v>0.15</v>
      </c>
      <c r="H66" s="93">
        <v>32</v>
      </c>
      <c r="J66" s="508"/>
      <c r="K66" s="508"/>
      <c r="L66" s="508"/>
      <c r="M66" s="508"/>
      <c r="N66" s="508"/>
      <c r="O66" s="508"/>
    </row>
    <row r="67" spans="2:16" s="6" customFormat="1" x14ac:dyDescent="0.25">
      <c r="B67" s="849" t="s">
        <v>1303</v>
      </c>
      <c r="C67" s="850"/>
      <c r="D67" s="850"/>
      <c r="E67" s="850"/>
      <c r="F67" s="850"/>
      <c r="G67" s="850"/>
      <c r="H67" s="851"/>
      <c r="I67" s="507"/>
      <c r="K67" s="508"/>
      <c r="L67" s="508"/>
      <c r="M67" s="508"/>
      <c r="N67" s="508"/>
      <c r="O67" s="508"/>
      <c r="P67" s="508"/>
    </row>
    <row r="68" spans="2:16" s="6" customFormat="1" x14ac:dyDescent="0.25">
      <c r="B68" s="44" t="s">
        <v>1267</v>
      </c>
      <c r="C68" s="92" t="s">
        <v>1313</v>
      </c>
      <c r="D68" s="92" t="s">
        <v>259</v>
      </c>
      <c r="E68" s="92">
        <v>31</v>
      </c>
      <c r="F68" s="40">
        <v>1.3</v>
      </c>
      <c r="G68" s="40">
        <v>0.15</v>
      </c>
      <c r="H68" s="738" t="s">
        <v>784</v>
      </c>
      <c r="J68" s="508"/>
      <c r="K68" s="508"/>
      <c r="L68" s="508"/>
      <c r="M68" s="508"/>
      <c r="N68" s="508"/>
      <c r="O68" s="508"/>
    </row>
    <row r="69" spans="2:16" s="6" customFormat="1" x14ac:dyDescent="0.25">
      <c r="B69" s="44" t="s">
        <v>1268</v>
      </c>
      <c r="C69" s="92" t="s">
        <v>1314</v>
      </c>
      <c r="D69" s="92" t="s">
        <v>583</v>
      </c>
      <c r="E69" s="92">
        <v>28</v>
      </c>
      <c r="F69" s="40">
        <v>1.1000000000000001</v>
      </c>
      <c r="G69" s="40">
        <v>0.12</v>
      </c>
      <c r="H69" s="739"/>
      <c r="J69" s="508"/>
      <c r="K69" s="508"/>
      <c r="L69" s="508"/>
      <c r="M69" s="508"/>
      <c r="N69" s="508"/>
      <c r="O69" s="508"/>
    </row>
    <row r="70" spans="2:16" s="6" customFormat="1" x14ac:dyDescent="0.25">
      <c r="B70" s="849" t="s">
        <v>1283</v>
      </c>
      <c r="C70" s="850"/>
      <c r="D70" s="850"/>
      <c r="E70" s="850"/>
      <c r="F70" s="850"/>
      <c r="G70" s="850"/>
      <c r="H70" s="851"/>
      <c r="I70" s="507"/>
      <c r="K70" s="508"/>
      <c r="L70" s="508"/>
      <c r="M70" s="508"/>
      <c r="N70" s="508"/>
      <c r="O70" s="508"/>
      <c r="P70" s="508"/>
    </row>
    <row r="71" spans="2:16" s="6" customFormat="1" x14ac:dyDescent="0.25">
      <c r="B71" s="44" t="s">
        <v>1277</v>
      </c>
      <c r="C71" s="92" t="s">
        <v>1315</v>
      </c>
      <c r="D71" s="92" t="s">
        <v>1316</v>
      </c>
      <c r="E71" s="92">
        <v>23</v>
      </c>
      <c r="F71" s="606" t="s">
        <v>784</v>
      </c>
      <c r="G71" s="606" t="s">
        <v>784</v>
      </c>
      <c r="H71" s="787" t="s">
        <v>784</v>
      </c>
      <c r="J71" s="508"/>
      <c r="K71" s="508"/>
      <c r="L71" s="508"/>
      <c r="M71" s="508"/>
      <c r="N71" s="508"/>
      <c r="O71" s="508"/>
    </row>
    <row r="72" spans="2:16" s="6" customFormat="1" x14ac:dyDescent="0.25">
      <c r="B72" s="44" t="s">
        <v>1278</v>
      </c>
      <c r="C72" s="92" t="s">
        <v>1317</v>
      </c>
      <c r="D72" s="92" t="s">
        <v>1318</v>
      </c>
      <c r="E72" s="92">
        <v>21</v>
      </c>
      <c r="F72" s="607"/>
      <c r="G72" s="825"/>
      <c r="H72" s="827"/>
      <c r="J72" s="508"/>
      <c r="K72" s="508"/>
      <c r="L72" s="508"/>
      <c r="M72" s="508"/>
      <c r="N72" s="508"/>
      <c r="O72" s="508"/>
    </row>
    <row r="73" spans="2:16" s="6" customFormat="1" x14ac:dyDescent="0.25">
      <c r="B73" s="44" t="s">
        <v>1279</v>
      </c>
      <c r="C73" s="92" t="s">
        <v>578</v>
      </c>
      <c r="D73" s="92" t="s">
        <v>990</v>
      </c>
      <c r="E73" s="92">
        <v>19</v>
      </c>
      <c r="F73" s="608"/>
      <c r="G73" s="786"/>
      <c r="H73" s="828"/>
      <c r="J73" s="508"/>
      <c r="K73" s="508"/>
      <c r="L73" s="508"/>
      <c r="M73" s="508"/>
      <c r="N73" s="508"/>
      <c r="O73" s="508"/>
    </row>
    <row r="74" spans="2:16" s="6" customFormat="1" x14ac:dyDescent="0.25">
      <c r="B74" s="849" t="s">
        <v>1284</v>
      </c>
      <c r="C74" s="850"/>
      <c r="D74" s="850"/>
      <c r="E74" s="850"/>
      <c r="F74" s="850"/>
      <c r="G74" s="850"/>
      <c r="H74" s="851"/>
      <c r="I74" s="507"/>
      <c r="K74" s="508"/>
      <c r="L74" s="508"/>
      <c r="M74" s="508"/>
      <c r="N74" s="508"/>
      <c r="O74" s="508"/>
      <c r="P74" s="508"/>
    </row>
    <row r="75" spans="2:16" s="6" customFormat="1" x14ac:dyDescent="0.25">
      <c r="B75" s="44" t="s">
        <v>1320</v>
      </c>
      <c r="C75" s="92" t="s">
        <v>1319</v>
      </c>
      <c r="D75" s="92" t="s">
        <v>964</v>
      </c>
      <c r="E75" s="92">
        <v>26</v>
      </c>
      <c r="F75" s="606" t="s">
        <v>784</v>
      </c>
      <c r="G75" s="606" t="s">
        <v>784</v>
      </c>
      <c r="H75" s="787" t="s">
        <v>784</v>
      </c>
      <c r="J75" s="508"/>
      <c r="K75" s="508"/>
      <c r="L75" s="508"/>
      <c r="M75" s="508"/>
      <c r="N75" s="508"/>
      <c r="O75" s="508"/>
    </row>
    <row r="76" spans="2:16" s="6" customFormat="1" x14ac:dyDescent="0.25">
      <c r="B76" s="44" t="s">
        <v>1280</v>
      </c>
      <c r="C76" s="92" t="s">
        <v>87</v>
      </c>
      <c r="D76" s="92" t="s">
        <v>97</v>
      </c>
      <c r="E76" s="92">
        <v>23</v>
      </c>
      <c r="F76" s="607"/>
      <c r="G76" s="825"/>
      <c r="H76" s="827"/>
      <c r="J76" s="508"/>
      <c r="K76" s="508"/>
      <c r="L76" s="508"/>
      <c r="M76" s="508"/>
      <c r="N76" s="508"/>
      <c r="O76" s="508"/>
    </row>
    <row r="77" spans="2:16" s="6" customFormat="1" x14ac:dyDescent="0.25">
      <c r="B77" s="44" t="s">
        <v>1281</v>
      </c>
      <c r="C77" s="92" t="s">
        <v>89</v>
      </c>
      <c r="D77" s="92" t="s">
        <v>98</v>
      </c>
      <c r="E77" s="92">
        <v>22</v>
      </c>
      <c r="F77" s="607"/>
      <c r="G77" s="825"/>
      <c r="H77" s="827"/>
      <c r="J77" s="508"/>
      <c r="K77" s="508"/>
      <c r="L77" s="508"/>
      <c r="M77" s="508"/>
      <c r="N77" s="508"/>
      <c r="O77" s="508"/>
    </row>
    <row r="78" spans="2:16" s="6" customFormat="1" x14ac:dyDescent="0.25">
      <c r="B78" s="44" t="s">
        <v>1282</v>
      </c>
      <c r="C78" s="92" t="s">
        <v>91</v>
      </c>
      <c r="D78" s="92" t="s">
        <v>100</v>
      </c>
      <c r="E78" s="92">
        <v>18</v>
      </c>
      <c r="F78" s="608"/>
      <c r="G78" s="786"/>
      <c r="H78" s="828"/>
      <c r="J78" s="508"/>
      <c r="K78" s="508"/>
      <c r="L78" s="508"/>
      <c r="M78" s="508"/>
      <c r="N78" s="508"/>
      <c r="O78" s="508"/>
    </row>
    <row r="79" spans="2:16" s="6" customFormat="1" x14ac:dyDescent="0.25">
      <c r="B79" s="759" t="s">
        <v>1292</v>
      </c>
      <c r="C79" s="760"/>
      <c r="D79" s="760"/>
      <c r="E79" s="760"/>
      <c r="F79" s="760"/>
      <c r="G79" s="760"/>
      <c r="H79" s="761"/>
      <c r="I79" s="507"/>
      <c r="K79" s="508"/>
      <c r="L79" s="508"/>
      <c r="M79" s="508"/>
      <c r="N79" s="508"/>
      <c r="O79" s="508"/>
      <c r="P79" s="508"/>
    </row>
    <row r="80" spans="2:16" s="6" customFormat="1" x14ac:dyDescent="0.25">
      <c r="B80" s="44" t="s">
        <v>1288</v>
      </c>
      <c r="C80" s="92" t="s">
        <v>960</v>
      </c>
      <c r="D80" s="92" t="s">
        <v>251</v>
      </c>
      <c r="E80" s="92">
        <v>27</v>
      </c>
      <c r="F80" s="606" t="s">
        <v>784</v>
      </c>
      <c r="G80" s="92">
        <v>0.16</v>
      </c>
      <c r="H80" s="146">
        <v>30</v>
      </c>
      <c r="J80" s="508"/>
      <c r="K80" s="508"/>
      <c r="L80" s="508"/>
      <c r="M80" s="508"/>
      <c r="N80" s="508"/>
      <c r="O80" s="508"/>
    </row>
    <row r="81" spans="2:16" s="6" customFormat="1" x14ac:dyDescent="0.25">
      <c r="B81" s="44" t="s">
        <v>1248</v>
      </c>
      <c r="C81" s="92" t="s">
        <v>1321</v>
      </c>
      <c r="D81" s="92" t="s">
        <v>1008</v>
      </c>
      <c r="E81" s="92">
        <v>18</v>
      </c>
      <c r="F81" s="607"/>
      <c r="G81" s="92">
        <v>0.14000000000000001</v>
      </c>
      <c r="H81" s="146">
        <v>30</v>
      </c>
      <c r="J81" s="508"/>
      <c r="K81" s="508"/>
      <c r="L81" s="508"/>
      <c r="M81" s="508"/>
      <c r="N81" s="508"/>
      <c r="O81" s="508"/>
    </row>
    <row r="82" spans="2:16" s="6" customFormat="1" x14ac:dyDescent="0.25">
      <c r="B82" s="44" t="s">
        <v>1289</v>
      </c>
      <c r="C82" s="92" t="s">
        <v>605</v>
      </c>
      <c r="D82" s="92" t="s">
        <v>998</v>
      </c>
      <c r="E82" s="92">
        <v>14</v>
      </c>
      <c r="F82" s="608"/>
      <c r="G82" s="43" t="s">
        <v>784</v>
      </c>
      <c r="H82" s="146">
        <v>30</v>
      </c>
      <c r="J82" s="508"/>
      <c r="K82" s="508"/>
      <c r="L82" s="508"/>
      <c r="M82" s="508"/>
      <c r="N82" s="508"/>
      <c r="O82" s="508"/>
    </row>
    <row r="83" spans="2:16" s="6" customFormat="1" x14ac:dyDescent="0.25">
      <c r="B83" s="849" t="s">
        <v>1291</v>
      </c>
      <c r="C83" s="850"/>
      <c r="D83" s="850"/>
      <c r="E83" s="850"/>
      <c r="F83" s="850"/>
      <c r="G83" s="850"/>
      <c r="H83" s="851"/>
      <c r="I83" s="507"/>
      <c r="K83" s="508"/>
      <c r="L83" s="508"/>
      <c r="M83" s="508"/>
      <c r="N83" s="508"/>
      <c r="O83" s="508"/>
      <c r="P83" s="508"/>
    </row>
    <row r="84" spans="2:16" s="6" customFormat="1" x14ac:dyDescent="0.25">
      <c r="B84" s="44" t="s">
        <v>1293</v>
      </c>
      <c r="C84" s="92" t="s">
        <v>1317</v>
      </c>
      <c r="D84" s="92" t="s">
        <v>1322</v>
      </c>
      <c r="E84" s="92">
        <v>22</v>
      </c>
      <c r="F84" s="606" t="s">
        <v>784</v>
      </c>
      <c r="G84" s="606" t="s">
        <v>784</v>
      </c>
      <c r="H84" s="787" t="s">
        <v>784</v>
      </c>
      <c r="J84" s="508"/>
      <c r="K84" s="508"/>
      <c r="L84" s="508"/>
      <c r="M84" s="508"/>
      <c r="N84" s="508"/>
      <c r="O84" s="508"/>
    </row>
    <row r="85" spans="2:16" s="6" customFormat="1" x14ac:dyDescent="0.25">
      <c r="B85" s="44" t="s">
        <v>1294</v>
      </c>
      <c r="C85" s="92" t="s">
        <v>1323</v>
      </c>
      <c r="D85" s="92" t="s">
        <v>938</v>
      </c>
      <c r="E85" s="92">
        <v>14</v>
      </c>
      <c r="F85" s="786"/>
      <c r="G85" s="786"/>
      <c r="H85" s="828"/>
      <c r="J85" s="508"/>
      <c r="K85" s="508"/>
      <c r="L85" s="508"/>
      <c r="M85" s="508"/>
      <c r="N85" s="508"/>
      <c r="O85" s="508"/>
    </row>
    <row r="86" spans="2:16" s="6" customFormat="1" x14ac:dyDescent="0.25">
      <c r="B86" s="849" t="s">
        <v>1295</v>
      </c>
      <c r="C86" s="850"/>
      <c r="D86" s="850"/>
      <c r="E86" s="850"/>
      <c r="F86" s="850"/>
      <c r="G86" s="850"/>
      <c r="H86" s="851"/>
      <c r="I86" s="507"/>
      <c r="K86" s="508"/>
      <c r="L86" s="508"/>
      <c r="M86" s="508"/>
      <c r="N86" s="508"/>
      <c r="O86" s="508"/>
      <c r="P86" s="508"/>
    </row>
    <row r="87" spans="2:16" s="6" customFormat="1" ht="15.75" thickBot="1" x14ac:dyDescent="0.3">
      <c r="B87" s="90" t="s">
        <v>1296</v>
      </c>
      <c r="C87" s="95" t="s">
        <v>1324</v>
      </c>
      <c r="D87" s="95" t="s">
        <v>1325</v>
      </c>
      <c r="E87" s="95">
        <v>10</v>
      </c>
      <c r="F87" s="325" t="s">
        <v>784</v>
      </c>
      <c r="G87" s="96" t="s">
        <v>784</v>
      </c>
      <c r="H87" s="473" t="s">
        <v>784</v>
      </c>
      <c r="J87" s="508"/>
      <c r="K87" s="508"/>
      <c r="L87" s="508"/>
      <c r="M87" s="508"/>
      <c r="N87" s="508"/>
      <c r="O87" s="508"/>
    </row>
    <row r="88" spans="2:16" s="304" customFormat="1" x14ac:dyDescent="0.25">
      <c r="B88" s="454" t="s">
        <v>16</v>
      </c>
      <c r="C88" s="25"/>
      <c r="D88" s="25"/>
      <c r="E88" s="25"/>
      <c r="F88" s="25"/>
      <c r="G88" s="206"/>
      <c r="H88" s="25"/>
      <c r="I88" s="206"/>
      <c r="J88" s="206"/>
      <c r="K88" s="488"/>
      <c r="L88" s="488"/>
      <c r="M88" s="488"/>
      <c r="N88" s="488"/>
      <c r="O88" s="488"/>
      <c r="P88" s="488"/>
    </row>
    <row r="89" spans="2:16" s="304" customFormat="1" x14ac:dyDescent="0.25">
      <c r="B89" s="455" t="s">
        <v>1326</v>
      </c>
      <c r="C89" s="25"/>
      <c r="D89" s="25"/>
      <c r="E89" s="25"/>
      <c r="F89" s="25"/>
      <c r="G89" s="206"/>
      <c r="H89" s="25"/>
      <c r="I89" s="206"/>
      <c r="J89" s="206"/>
      <c r="K89" s="488"/>
      <c r="L89" s="488"/>
      <c r="M89" s="488"/>
      <c r="N89" s="488"/>
      <c r="O89" s="488"/>
      <c r="P89" s="488"/>
    </row>
    <row r="90" spans="2:16" s="304" customFormat="1" x14ac:dyDescent="0.25">
      <c r="B90" s="455" t="s">
        <v>1328</v>
      </c>
      <c r="C90" s="25"/>
      <c r="D90" s="25"/>
      <c r="E90" s="25"/>
      <c r="F90" s="25"/>
      <c r="G90" s="206"/>
      <c r="H90" s="25"/>
      <c r="I90" s="206"/>
      <c r="J90" s="206"/>
      <c r="K90" s="488"/>
      <c r="L90" s="488"/>
      <c r="M90" s="488"/>
      <c r="N90" s="488"/>
      <c r="O90" s="488"/>
      <c r="P90" s="488"/>
    </row>
    <row r="91" spans="2:16" s="304" customFormat="1" x14ac:dyDescent="0.25">
      <c r="B91" s="455" t="s">
        <v>1329</v>
      </c>
      <c r="C91" s="25"/>
      <c r="D91" s="25"/>
      <c r="E91" s="25"/>
      <c r="F91" s="25"/>
      <c r="G91" s="206"/>
      <c r="H91" s="25"/>
      <c r="I91" s="206"/>
      <c r="J91" s="206"/>
      <c r="K91" s="488"/>
      <c r="L91" s="488"/>
      <c r="M91" s="488"/>
      <c r="N91" s="488"/>
      <c r="O91" s="488"/>
      <c r="P91" s="488"/>
    </row>
    <row r="92" spans="2:16" s="304" customFormat="1" x14ac:dyDescent="0.25">
      <c r="B92" s="455"/>
      <c r="C92" s="25"/>
      <c r="D92" s="25"/>
      <c r="E92" s="25"/>
      <c r="F92" s="25"/>
      <c r="G92" s="206"/>
      <c r="H92" s="25"/>
      <c r="I92" s="206"/>
      <c r="J92" s="206"/>
      <c r="K92" s="488"/>
      <c r="L92" s="488"/>
      <c r="M92" s="488"/>
      <c r="N92" s="488"/>
      <c r="O92" s="488"/>
      <c r="P92" s="488"/>
    </row>
    <row r="93" spans="2:16" s="304" customFormat="1" x14ac:dyDescent="0.25">
      <c r="B93" s="455"/>
      <c r="C93" s="25"/>
      <c r="D93" s="25"/>
      <c r="E93" s="25"/>
      <c r="F93" s="25"/>
      <c r="G93" s="206"/>
      <c r="H93" s="25"/>
      <c r="I93" s="206"/>
      <c r="J93" s="206"/>
      <c r="K93" s="488"/>
      <c r="L93" s="488"/>
      <c r="M93" s="488"/>
      <c r="N93" s="488"/>
      <c r="O93" s="488"/>
      <c r="P93" s="488"/>
    </row>
    <row r="94" spans="2:16" s="304" customFormat="1" x14ac:dyDescent="0.25">
      <c r="B94" s="455"/>
      <c r="C94" s="25"/>
      <c r="D94" s="25"/>
      <c r="E94" s="25"/>
      <c r="F94" s="25"/>
      <c r="G94" s="206"/>
      <c r="H94" s="25"/>
      <c r="I94" s="206"/>
      <c r="J94" s="206"/>
      <c r="K94" s="488"/>
      <c r="L94" s="488"/>
      <c r="M94" s="488"/>
      <c r="N94" s="488"/>
      <c r="O94" s="488"/>
      <c r="P94" s="488"/>
    </row>
    <row r="95" spans="2:16" s="304" customFormat="1" x14ac:dyDescent="0.25">
      <c r="B95" s="455"/>
      <c r="C95" s="25"/>
      <c r="D95" s="25"/>
      <c r="E95" s="25"/>
      <c r="F95" s="25"/>
      <c r="G95" s="206"/>
      <c r="H95" s="25"/>
      <c r="I95" s="206"/>
      <c r="J95" s="206"/>
      <c r="K95" s="488"/>
      <c r="L95" s="488"/>
      <c r="M95" s="488"/>
      <c r="N95" s="488"/>
      <c r="O95" s="488"/>
      <c r="P95" s="488"/>
    </row>
  </sheetData>
  <sheetProtection password="9A9F" sheet="1" objects="1" scenarios="1"/>
  <mergeCells count="106">
    <mergeCell ref="B3:C3"/>
    <mergeCell ref="B4:H4"/>
    <mergeCell ref="B5:H5"/>
    <mergeCell ref="B9:H9"/>
    <mergeCell ref="B11:C11"/>
    <mergeCell ref="B14:J14"/>
    <mergeCell ref="B25:J25"/>
    <mergeCell ref="F75:F78"/>
    <mergeCell ref="G75:G78"/>
    <mergeCell ref="G52:G54"/>
    <mergeCell ref="H52:H54"/>
    <mergeCell ref="B52:B54"/>
    <mergeCell ref="C52:C54"/>
    <mergeCell ref="D52:D54"/>
    <mergeCell ref="E52:E54"/>
    <mergeCell ref="F52:F54"/>
    <mergeCell ref="B50:C50"/>
    <mergeCell ref="C36:C38"/>
    <mergeCell ref="E31:E33"/>
    <mergeCell ref="B19:J19"/>
    <mergeCell ref="C16:C18"/>
    <mergeCell ref="H16:H18"/>
    <mergeCell ref="J15:J18"/>
    <mergeCell ref="C23:C24"/>
    <mergeCell ref="E15:E18"/>
    <mergeCell ref="E23:E24"/>
    <mergeCell ref="E26:E27"/>
    <mergeCell ref="F15:F18"/>
    <mergeCell ref="G15:G18"/>
    <mergeCell ref="G23:G24"/>
    <mergeCell ref="G26:G27"/>
    <mergeCell ref="E20:E21"/>
    <mergeCell ref="B22:J22"/>
    <mergeCell ref="H23:H24"/>
    <mergeCell ref="H26:H27"/>
    <mergeCell ref="I15:I18"/>
    <mergeCell ref="I23:I24"/>
    <mergeCell ref="I26:I27"/>
    <mergeCell ref="J23:J24"/>
    <mergeCell ref="J26:J27"/>
    <mergeCell ref="H20:H21"/>
    <mergeCell ref="I20:I21"/>
    <mergeCell ref="J20:J21"/>
    <mergeCell ref="B30:Q30"/>
    <mergeCell ref="B34:Q34"/>
    <mergeCell ref="B39:Q39"/>
    <mergeCell ref="B43:Q43"/>
    <mergeCell ref="B46:Q46"/>
    <mergeCell ref="H40:H42"/>
    <mergeCell ref="Q31:Q33"/>
    <mergeCell ref="P31:P33"/>
    <mergeCell ref="O31:O33"/>
    <mergeCell ref="N31:N33"/>
    <mergeCell ref="J40:J42"/>
    <mergeCell ref="K36:K38"/>
    <mergeCell ref="K40:K42"/>
    <mergeCell ref="L36:L38"/>
    <mergeCell ref="L40:L42"/>
    <mergeCell ref="L44:L45"/>
    <mergeCell ref="G31:G33"/>
    <mergeCell ref="G36:G38"/>
    <mergeCell ref="G44:G45"/>
    <mergeCell ref="H36:H38"/>
    <mergeCell ref="H44:H45"/>
    <mergeCell ref="I31:I33"/>
    <mergeCell ref="I40:I42"/>
    <mergeCell ref="E36:E38"/>
    <mergeCell ref="M31:M33"/>
    <mergeCell ref="L31:L33"/>
    <mergeCell ref="K31:K33"/>
    <mergeCell ref="M36:M38"/>
    <mergeCell ref="N36:N38"/>
    <mergeCell ref="O36:O38"/>
    <mergeCell ref="E40:E42"/>
    <mergeCell ref="E44:E45"/>
    <mergeCell ref="F31:F33"/>
    <mergeCell ref="F36:F38"/>
    <mergeCell ref="F40:F42"/>
    <mergeCell ref="F44:F45"/>
    <mergeCell ref="C35:Q35"/>
    <mergeCell ref="Q36:Q38"/>
    <mergeCell ref="P40:P42"/>
    <mergeCell ref="P44:P45"/>
    <mergeCell ref="H75:H78"/>
    <mergeCell ref="F80:F82"/>
    <mergeCell ref="F84:F85"/>
    <mergeCell ref="G84:G85"/>
    <mergeCell ref="H84:H85"/>
    <mergeCell ref="H57:H60"/>
    <mergeCell ref="B74:H74"/>
    <mergeCell ref="B79:H79"/>
    <mergeCell ref="B83:H83"/>
    <mergeCell ref="F62:F63"/>
    <mergeCell ref="G62:G63"/>
    <mergeCell ref="H62:H63"/>
    <mergeCell ref="H68:H69"/>
    <mergeCell ref="F71:F73"/>
    <mergeCell ref="G71:G73"/>
    <mergeCell ref="H71:H73"/>
    <mergeCell ref="B56:H56"/>
    <mergeCell ref="B61:H61"/>
    <mergeCell ref="B64:H64"/>
    <mergeCell ref="B67:H67"/>
    <mergeCell ref="B70:H70"/>
    <mergeCell ref="B86:H86"/>
    <mergeCell ref="P36:P38"/>
  </mergeCells>
  <hyperlinks>
    <hyperlink ref="J3" location="índice!A1" display="índice"/>
  </hyperlinks>
  <pageMargins left="0.511811024" right="0.511811024" top="0.78740157499999996" bottom="0.78740157499999996" header="0.31496062000000002" footer="0.31496062000000002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0"/>
  <sheetViews>
    <sheetView topLeftCell="A16" workbookViewId="0">
      <selection activeCell="J3" sqref="J3"/>
    </sheetView>
  </sheetViews>
  <sheetFormatPr defaultRowHeight="15" x14ac:dyDescent="0.25"/>
  <cols>
    <col min="2" max="4" width="14" customWidth="1"/>
    <col min="5" max="5" width="13" customWidth="1"/>
    <col min="6" max="8" width="14" customWidth="1"/>
    <col min="9" max="9" width="14.7109375" customWidth="1"/>
    <col min="10" max="10" width="14.85546875" customWidth="1"/>
    <col min="11" max="11" width="22.5703125" customWidth="1"/>
    <col min="12" max="12" width="15.140625" customWidth="1"/>
  </cols>
  <sheetData>
    <row r="2" spans="2:11" ht="15.75" thickBot="1" x14ac:dyDescent="0.3"/>
    <row r="3" spans="2:11" s="5" customFormat="1" ht="19.5" thickBot="1" x14ac:dyDescent="0.35">
      <c r="B3" s="534" t="s">
        <v>143</v>
      </c>
      <c r="C3" s="535"/>
      <c r="J3" s="141" t="s">
        <v>218</v>
      </c>
    </row>
    <row r="4" spans="2:11" s="5" customFormat="1" ht="19.5" thickBot="1" x14ac:dyDescent="0.35">
      <c r="B4" s="573" t="s">
        <v>156</v>
      </c>
      <c r="C4" s="574"/>
      <c r="D4" s="574"/>
      <c r="E4" s="574"/>
      <c r="F4" s="574"/>
      <c r="G4" s="574"/>
      <c r="H4" s="575"/>
      <c r="I4" s="7"/>
      <c r="J4" s="7"/>
      <c r="K4" s="7"/>
    </row>
    <row r="5" spans="2:11" ht="7.5" customHeight="1" x14ac:dyDescent="0.25"/>
    <row r="6" spans="2:11" ht="18.75" x14ac:dyDescent="0.3">
      <c r="B6" s="5" t="s">
        <v>7</v>
      </c>
      <c r="C6" s="5"/>
      <c r="D6" s="5"/>
    </row>
    <row r="7" spans="2:11" ht="18.75" x14ac:dyDescent="0.3">
      <c r="B7" s="5" t="s">
        <v>157</v>
      </c>
      <c r="C7" s="5"/>
      <c r="D7" s="5"/>
    </row>
    <row r="8" spans="2:11" ht="15.75" thickBot="1" x14ac:dyDescent="0.3"/>
    <row r="9" spans="2:11" ht="19.5" thickBot="1" x14ac:dyDescent="0.35">
      <c r="B9" s="543" t="s">
        <v>1</v>
      </c>
      <c r="C9" s="544"/>
      <c r="D9" s="6"/>
    </row>
    <row r="10" spans="2:11" ht="15.75" thickBot="1" x14ac:dyDescent="0.3"/>
    <row r="11" spans="2:11" s="1" customFormat="1" ht="30" x14ac:dyDescent="0.25">
      <c r="B11" s="47" t="s">
        <v>2</v>
      </c>
      <c r="C11" s="33" t="s">
        <v>59</v>
      </c>
      <c r="D11" s="33" t="s">
        <v>54</v>
      </c>
      <c r="E11" s="33" t="s">
        <v>55</v>
      </c>
      <c r="F11" s="33" t="s">
        <v>56</v>
      </c>
      <c r="G11" s="33" t="s">
        <v>60</v>
      </c>
      <c r="H11" s="34" t="s">
        <v>61</v>
      </c>
    </row>
    <row r="12" spans="2:11" x14ac:dyDescent="0.25">
      <c r="B12" s="2" t="s">
        <v>3</v>
      </c>
      <c r="C12" s="31">
        <v>0.12</v>
      </c>
      <c r="D12" s="31">
        <v>0.6</v>
      </c>
      <c r="E12" s="36">
        <v>0.03</v>
      </c>
      <c r="F12" s="36">
        <v>0.03</v>
      </c>
      <c r="G12" s="36">
        <v>0.01</v>
      </c>
      <c r="H12" s="24" t="s">
        <v>23</v>
      </c>
    </row>
    <row r="13" spans="2:11" x14ac:dyDescent="0.25">
      <c r="B13" s="2" t="s">
        <v>4</v>
      </c>
      <c r="C13" s="31">
        <v>0.1</v>
      </c>
      <c r="D13" s="31">
        <v>0.45</v>
      </c>
      <c r="E13" s="36">
        <v>0.03</v>
      </c>
      <c r="F13" s="36">
        <v>0.03</v>
      </c>
      <c r="G13" s="36">
        <v>0.01</v>
      </c>
      <c r="H13" s="24" t="s">
        <v>23</v>
      </c>
    </row>
    <row r="14" spans="2:11" x14ac:dyDescent="0.25">
      <c r="B14" s="56" t="s">
        <v>24</v>
      </c>
      <c r="C14" s="57">
        <v>0.08</v>
      </c>
      <c r="D14" s="57">
        <v>0.45</v>
      </c>
      <c r="E14" s="58">
        <v>0.03</v>
      </c>
      <c r="F14" s="58">
        <v>0.03</v>
      </c>
      <c r="G14" s="58">
        <v>0.01</v>
      </c>
      <c r="H14" s="70" t="s">
        <v>23</v>
      </c>
    </row>
    <row r="15" spans="2:11" x14ac:dyDescent="0.25">
      <c r="B15" s="56" t="s">
        <v>25</v>
      </c>
      <c r="C15" s="57">
        <v>0.06</v>
      </c>
      <c r="D15" s="57">
        <v>0.45</v>
      </c>
      <c r="E15" s="58">
        <v>0.03</v>
      </c>
      <c r="F15" s="58">
        <v>0.02</v>
      </c>
      <c r="G15" s="58">
        <v>0.01</v>
      </c>
      <c r="H15" s="70" t="s">
        <v>23</v>
      </c>
    </row>
    <row r="16" spans="2:11" x14ac:dyDescent="0.25">
      <c r="B16" s="2" t="s">
        <v>26</v>
      </c>
      <c r="C16" s="36">
        <v>7.0000000000000001E-3</v>
      </c>
      <c r="D16" s="31">
        <v>0.35</v>
      </c>
      <c r="E16" s="36">
        <v>0.02</v>
      </c>
      <c r="F16" s="36">
        <v>0.02</v>
      </c>
      <c r="G16" s="36">
        <v>0.01</v>
      </c>
      <c r="H16" s="37">
        <v>0.2</v>
      </c>
    </row>
    <row r="17" spans="2:11" ht="15.75" thickBot="1" x14ac:dyDescent="0.3">
      <c r="B17" s="3" t="s">
        <v>27</v>
      </c>
      <c r="C17" s="38">
        <v>7.0000000000000001E-3</v>
      </c>
      <c r="D17" s="35">
        <v>0.2</v>
      </c>
      <c r="E17" s="38">
        <v>0.02</v>
      </c>
      <c r="F17" s="38">
        <v>0.02</v>
      </c>
      <c r="G17" s="38">
        <v>0.01</v>
      </c>
      <c r="H17" s="39">
        <v>0.2</v>
      </c>
    </row>
    <row r="18" spans="2:11" x14ac:dyDescent="0.25">
      <c r="B18" s="22" t="s">
        <v>17</v>
      </c>
      <c r="C18" s="21"/>
      <c r="D18" s="21"/>
      <c r="E18" s="21"/>
      <c r="F18" s="21"/>
    </row>
    <row r="19" spans="2:11" x14ac:dyDescent="0.25">
      <c r="B19" s="23" t="s">
        <v>144</v>
      </c>
      <c r="C19" s="21"/>
      <c r="D19" s="21"/>
      <c r="E19" s="21"/>
      <c r="F19" s="21"/>
    </row>
    <row r="20" spans="2:11" x14ac:dyDescent="0.25">
      <c r="B20" s="23" t="s">
        <v>145</v>
      </c>
      <c r="C20" s="21"/>
      <c r="D20" s="21"/>
      <c r="E20" s="21"/>
      <c r="F20" s="21"/>
    </row>
    <row r="21" spans="2:11" ht="15.75" thickBot="1" x14ac:dyDescent="0.3"/>
    <row r="22" spans="2:11" ht="19.5" thickBot="1" x14ac:dyDescent="0.35">
      <c r="B22" s="545" t="s">
        <v>6</v>
      </c>
      <c r="C22" s="546"/>
    </row>
    <row r="23" spans="2:11" ht="15.75" thickBot="1" x14ac:dyDescent="0.3"/>
    <row r="24" spans="2:11" ht="15" customHeight="1" x14ac:dyDescent="0.25">
      <c r="B24" s="541" t="s">
        <v>2</v>
      </c>
      <c r="C24" s="539" t="s">
        <v>8</v>
      </c>
      <c r="D24" s="537" t="s">
        <v>9</v>
      </c>
      <c r="E24" s="537" t="s">
        <v>10</v>
      </c>
      <c r="F24" s="537" t="s">
        <v>33</v>
      </c>
      <c r="G24" s="539" t="s">
        <v>106</v>
      </c>
      <c r="H24" s="553" t="s">
        <v>107</v>
      </c>
      <c r="I24" s="526" t="s">
        <v>47</v>
      </c>
      <c r="K24" s="576" t="s">
        <v>154</v>
      </c>
    </row>
    <row r="25" spans="2:11" x14ac:dyDescent="0.25">
      <c r="B25" s="542"/>
      <c r="C25" s="540"/>
      <c r="D25" s="538"/>
      <c r="E25" s="538"/>
      <c r="F25" s="538"/>
      <c r="G25" s="540"/>
      <c r="H25" s="554"/>
      <c r="I25" s="527"/>
      <c r="K25" s="577"/>
    </row>
    <row r="26" spans="2:11" x14ac:dyDescent="0.25">
      <c r="B26" s="542"/>
      <c r="C26" s="540"/>
      <c r="D26" s="538"/>
      <c r="E26" s="538"/>
      <c r="F26" s="538"/>
      <c r="G26" s="540"/>
      <c r="H26" s="554"/>
      <c r="I26" s="527"/>
      <c r="K26" s="577"/>
    </row>
    <row r="27" spans="2:11" ht="15" customHeight="1" x14ac:dyDescent="0.25">
      <c r="B27" s="563" t="s">
        <v>3</v>
      </c>
      <c r="C27" s="9" t="s">
        <v>28</v>
      </c>
      <c r="D27" s="27" t="s">
        <v>147</v>
      </c>
      <c r="E27" s="556" t="s">
        <v>31</v>
      </c>
      <c r="F27" s="27">
        <f>F29-4</f>
        <v>26</v>
      </c>
      <c r="G27" s="555" t="s">
        <v>23</v>
      </c>
      <c r="H27" s="557" t="s">
        <v>23</v>
      </c>
      <c r="I27" s="569" t="s">
        <v>23</v>
      </c>
      <c r="K27" s="566">
        <v>65</v>
      </c>
    </row>
    <row r="28" spans="2:11" x14ac:dyDescent="0.25">
      <c r="B28" s="563"/>
      <c r="C28" s="10" t="s">
        <v>29</v>
      </c>
      <c r="D28" s="21" t="s">
        <v>148</v>
      </c>
      <c r="E28" s="556"/>
      <c r="F28" s="21">
        <f>F29-2</f>
        <v>28</v>
      </c>
      <c r="G28" s="556"/>
      <c r="H28" s="558"/>
      <c r="I28" s="570"/>
      <c r="K28" s="566"/>
    </row>
    <row r="29" spans="2:11" x14ac:dyDescent="0.25">
      <c r="B29" s="563"/>
      <c r="C29" s="11" t="s">
        <v>30</v>
      </c>
      <c r="D29" s="28" t="s">
        <v>146</v>
      </c>
      <c r="E29" s="556"/>
      <c r="F29" s="28">
        <v>30</v>
      </c>
      <c r="G29" s="556"/>
      <c r="H29" s="558"/>
      <c r="I29" s="570"/>
      <c r="K29" s="566"/>
    </row>
    <row r="30" spans="2:11" x14ac:dyDescent="0.25">
      <c r="B30" s="564" t="s">
        <v>4</v>
      </c>
      <c r="C30" s="71" t="s">
        <v>28</v>
      </c>
      <c r="D30" s="72" t="s">
        <v>148</v>
      </c>
      <c r="E30" s="548" t="s">
        <v>34</v>
      </c>
      <c r="F30" s="72">
        <f>F32-4</f>
        <v>31</v>
      </c>
      <c r="G30" s="547">
        <v>1.3</v>
      </c>
      <c r="H30" s="561">
        <v>0.16</v>
      </c>
      <c r="I30" s="571" t="s">
        <v>48</v>
      </c>
      <c r="K30" s="578">
        <v>57</v>
      </c>
    </row>
    <row r="31" spans="2:11" x14ac:dyDescent="0.25">
      <c r="B31" s="564"/>
      <c r="C31" s="73" t="s">
        <v>29</v>
      </c>
      <c r="D31" s="74" t="s">
        <v>146</v>
      </c>
      <c r="E31" s="548"/>
      <c r="F31" s="74">
        <f>F32-2</f>
        <v>33</v>
      </c>
      <c r="G31" s="548"/>
      <c r="H31" s="562"/>
      <c r="I31" s="571"/>
      <c r="K31" s="579"/>
    </row>
    <row r="32" spans="2:11" x14ac:dyDescent="0.25">
      <c r="B32" s="564"/>
      <c r="C32" s="75" t="s">
        <v>30</v>
      </c>
      <c r="D32" s="76" t="s">
        <v>149</v>
      </c>
      <c r="E32" s="548"/>
      <c r="F32" s="76">
        <v>35</v>
      </c>
      <c r="G32" s="548"/>
      <c r="H32" s="562"/>
      <c r="I32" s="571"/>
      <c r="K32" s="580"/>
    </row>
    <row r="33" spans="2:11" x14ac:dyDescent="0.25">
      <c r="B33" s="563" t="s">
        <v>24</v>
      </c>
      <c r="C33" s="9" t="s">
        <v>28</v>
      </c>
      <c r="D33" s="27" t="s">
        <v>37</v>
      </c>
      <c r="E33" s="556" t="s">
        <v>38</v>
      </c>
      <c r="F33" s="27">
        <f>F35-4</f>
        <v>34</v>
      </c>
      <c r="G33" s="555">
        <v>1.7</v>
      </c>
      <c r="H33" s="559">
        <v>0.19</v>
      </c>
      <c r="I33" s="571"/>
      <c r="K33" s="566">
        <v>50</v>
      </c>
    </row>
    <row r="34" spans="2:11" x14ac:dyDescent="0.25">
      <c r="B34" s="563"/>
      <c r="C34" s="10" t="s">
        <v>29</v>
      </c>
      <c r="D34" s="21" t="s">
        <v>36</v>
      </c>
      <c r="E34" s="556"/>
      <c r="F34" s="21">
        <f>F35-2</f>
        <v>36</v>
      </c>
      <c r="G34" s="556"/>
      <c r="H34" s="560"/>
      <c r="I34" s="571"/>
      <c r="K34" s="566"/>
    </row>
    <row r="35" spans="2:11" x14ac:dyDescent="0.25">
      <c r="B35" s="563"/>
      <c r="C35" s="11" t="s">
        <v>30</v>
      </c>
      <c r="D35" s="28" t="s">
        <v>35</v>
      </c>
      <c r="E35" s="556"/>
      <c r="F35" s="28">
        <v>38</v>
      </c>
      <c r="G35" s="556"/>
      <c r="H35" s="560"/>
      <c r="I35" s="571"/>
      <c r="K35" s="566"/>
    </row>
    <row r="36" spans="2:11" x14ac:dyDescent="0.25">
      <c r="B36" s="564" t="s">
        <v>25</v>
      </c>
      <c r="C36" s="71" t="s">
        <v>28</v>
      </c>
      <c r="D36" s="72" t="s">
        <v>36</v>
      </c>
      <c r="E36" s="548" t="s">
        <v>38</v>
      </c>
      <c r="F36" s="72">
        <f>F38-4</f>
        <v>35</v>
      </c>
      <c r="G36" s="547">
        <v>1.9</v>
      </c>
      <c r="H36" s="550">
        <v>0.2</v>
      </c>
      <c r="I36" s="571"/>
      <c r="K36" s="567">
        <v>50</v>
      </c>
    </row>
    <row r="37" spans="2:11" x14ac:dyDescent="0.25">
      <c r="B37" s="564"/>
      <c r="C37" s="73" t="s">
        <v>29</v>
      </c>
      <c r="D37" s="74" t="s">
        <v>35</v>
      </c>
      <c r="E37" s="548"/>
      <c r="F37" s="74">
        <f>F38-2</f>
        <v>37</v>
      </c>
      <c r="G37" s="548"/>
      <c r="H37" s="551"/>
      <c r="I37" s="571"/>
      <c r="K37" s="567"/>
    </row>
    <row r="38" spans="2:11" x14ac:dyDescent="0.25">
      <c r="B38" s="564"/>
      <c r="C38" s="75" t="s">
        <v>30</v>
      </c>
      <c r="D38" s="76" t="s">
        <v>39</v>
      </c>
      <c r="E38" s="548"/>
      <c r="F38" s="76">
        <v>39</v>
      </c>
      <c r="G38" s="548"/>
      <c r="H38" s="551"/>
      <c r="I38" s="571"/>
      <c r="K38" s="567"/>
    </row>
    <row r="39" spans="2:11" x14ac:dyDescent="0.25">
      <c r="B39" s="563" t="s">
        <v>26</v>
      </c>
      <c r="C39" s="9" t="s">
        <v>28</v>
      </c>
      <c r="D39" s="27" t="s">
        <v>42</v>
      </c>
      <c r="E39" s="556" t="s">
        <v>150</v>
      </c>
      <c r="F39" s="27">
        <f>F41-4</f>
        <v>37</v>
      </c>
      <c r="G39" s="555">
        <v>2.1</v>
      </c>
      <c r="H39" s="559">
        <v>0.22</v>
      </c>
      <c r="I39" s="571"/>
      <c r="K39" s="566">
        <v>48</v>
      </c>
    </row>
    <row r="40" spans="2:11" x14ac:dyDescent="0.25">
      <c r="B40" s="563"/>
      <c r="C40" s="10" t="s">
        <v>29</v>
      </c>
      <c r="D40" s="21" t="s">
        <v>41</v>
      </c>
      <c r="E40" s="556"/>
      <c r="F40" s="21">
        <f>F41-2</f>
        <v>39</v>
      </c>
      <c r="G40" s="556"/>
      <c r="H40" s="560"/>
      <c r="I40" s="571"/>
      <c r="K40" s="566"/>
    </row>
    <row r="41" spans="2:11" x14ac:dyDescent="0.25">
      <c r="B41" s="563"/>
      <c r="C41" s="11" t="s">
        <v>30</v>
      </c>
      <c r="D41" s="28" t="s">
        <v>40</v>
      </c>
      <c r="E41" s="556"/>
      <c r="F41" s="28">
        <v>41</v>
      </c>
      <c r="G41" s="556"/>
      <c r="H41" s="560"/>
      <c r="I41" s="571"/>
      <c r="K41" s="566"/>
    </row>
    <row r="42" spans="2:11" x14ac:dyDescent="0.25">
      <c r="B42" s="564" t="s">
        <v>27</v>
      </c>
      <c r="C42" s="71" t="s">
        <v>28</v>
      </c>
      <c r="D42" s="72" t="s">
        <v>45</v>
      </c>
      <c r="E42" s="548" t="s">
        <v>151</v>
      </c>
      <c r="F42" s="72">
        <f>F44-4</f>
        <v>38</v>
      </c>
      <c r="G42" s="547">
        <v>2.2999999999999998</v>
      </c>
      <c r="H42" s="550">
        <v>0.23</v>
      </c>
      <c r="I42" s="571"/>
      <c r="K42" s="567">
        <v>48</v>
      </c>
    </row>
    <row r="43" spans="2:11" x14ac:dyDescent="0.25">
      <c r="B43" s="564"/>
      <c r="C43" s="73" t="s">
        <v>29</v>
      </c>
      <c r="D43" s="74" t="s">
        <v>44</v>
      </c>
      <c r="E43" s="548"/>
      <c r="F43" s="74">
        <f>F44-2</f>
        <v>40</v>
      </c>
      <c r="G43" s="548"/>
      <c r="H43" s="551"/>
      <c r="I43" s="571"/>
      <c r="K43" s="567"/>
    </row>
    <row r="44" spans="2:11" ht="15.75" thickBot="1" x14ac:dyDescent="0.3">
      <c r="B44" s="565"/>
      <c r="C44" s="77" t="s">
        <v>30</v>
      </c>
      <c r="D44" s="78" t="s">
        <v>43</v>
      </c>
      <c r="E44" s="549"/>
      <c r="F44" s="78">
        <v>42</v>
      </c>
      <c r="G44" s="549"/>
      <c r="H44" s="552"/>
      <c r="I44" s="572"/>
      <c r="K44" s="568"/>
    </row>
    <row r="45" spans="2:11" x14ac:dyDescent="0.25">
      <c r="B45" s="26"/>
      <c r="C45" s="21"/>
      <c r="D45" s="21"/>
      <c r="E45" s="21"/>
      <c r="F45" s="21"/>
      <c r="G45" s="25"/>
    </row>
    <row r="46" spans="2:11" x14ac:dyDescent="0.25">
      <c r="B46" t="s">
        <v>16</v>
      </c>
    </row>
    <row r="47" spans="2:11" x14ac:dyDescent="0.25">
      <c r="B47" s="8" t="s">
        <v>20</v>
      </c>
    </row>
    <row r="48" spans="2:11" x14ac:dyDescent="0.25">
      <c r="B48" s="8" t="s">
        <v>152</v>
      </c>
    </row>
    <row r="49" spans="2:5" x14ac:dyDescent="0.25">
      <c r="B49" s="8" t="s">
        <v>153</v>
      </c>
    </row>
    <row r="52" spans="2:5" ht="17.25" x14ac:dyDescent="0.3">
      <c r="B52" s="29" t="s">
        <v>46</v>
      </c>
      <c r="C52" s="30"/>
    </row>
    <row r="53" spans="2:5" x14ac:dyDescent="0.25">
      <c r="B53" t="s">
        <v>49</v>
      </c>
    </row>
    <row r="55" spans="2:5" ht="30" x14ac:dyDescent="0.25">
      <c r="B55" s="80" t="s">
        <v>50</v>
      </c>
      <c r="C55" s="81" t="s">
        <v>4</v>
      </c>
      <c r="D55" s="81" t="s">
        <v>51</v>
      </c>
      <c r="E55" s="81" t="s">
        <v>52</v>
      </c>
    </row>
    <row r="56" spans="2:5" x14ac:dyDescent="0.25">
      <c r="B56" s="31">
        <v>0.3</v>
      </c>
      <c r="C56" s="32">
        <v>9</v>
      </c>
      <c r="D56" s="32">
        <v>9.4</v>
      </c>
      <c r="E56" s="32">
        <v>9.5</v>
      </c>
    </row>
    <row r="57" spans="2:5" x14ac:dyDescent="0.25">
      <c r="B57" s="31">
        <v>0.35</v>
      </c>
      <c r="C57" s="32">
        <v>9.1999999999999993</v>
      </c>
      <c r="D57" s="32">
        <v>9.5</v>
      </c>
      <c r="E57" s="32">
        <v>9.6</v>
      </c>
    </row>
    <row r="58" spans="2:5" x14ac:dyDescent="0.25">
      <c r="B58" s="69">
        <v>0.4</v>
      </c>
      <c r="C58" s="79">
        <v>9.3000000000000007</v>
      </c>
      <c r="D58" s="79">
        <v>9.6</v>
      </c>
      <c r="E58" s="79">
        <v>9.6999999999999993</v>
      </c>
    </row>
    <row r="59" spans="2:5" x14ac:dyDescent="0.25">
      <c r="B59" s="69">
        <v>0.45</v>
      </c>
      <c r="C59" s="79">
        <v>9.4</v>
      </c>
      <c r="D59" s="79">
        <v>9.6999999999999993</v>
      </c>
      <c r="E59" s="79">
        <v>9.9</v>
      </c>
    </row>
    <row r="60" spans="2:5" x14ac:dyDescent="0.25">
      <c r="B60" s="31">
        <v>0.5</v>
      </c>
      <c r="C60" s="32">
        <v>9.5</v>
      </c>
      <c r="D60" s="32">
        <v>9.8000000000000007</v>
      </c>
      <c r="E60" s="32">
        <v>10</v>
      </c>
    </row>
    <row r="61" spans="2:5" x14ac:dyDescent="0.25">
      <c r="B61" s="31">
        <v>0.55000000000000004</v>
      </c>
      <c r="C61" s="32">
        <v>9.6</v>
      </c>
      <c r="D61" s="32">
        <v>9.9</v>
      </c>
      <c r="E61" s="32">
        <v>10.1</v>
      </c>
    </row>
    <row r="62" spans="2:5" x14ac:dyDescent="0.25">
      <c r="B62" s="69">
        <v>0.6</v>
      </c>
      <c r="C62" s="79">
        <v>9.7000000000000099</v>
      </c>
      <c r="D62" s="79">
        <v>10</v>
      </c>
      <c r="E62" s="79">
        <v>10.199999999999999</v>
      </c>
    </row>
    <row r="63" spans="2:5" x14ac:dyDescent="0.25">
      <c r="B63" s="69">
        <v>0.65</v>
      </c>
      <c r="C63" s="79">
        <v>9.8000000000000096</v>
      </c>
      <c r="D63" s="79">
        <v>10.1</v>
      </c>
      <c r="E63" s="79">
        <v>10.3</v>
      </c>
    </row>
    <row r="64" spans="2:5" x14ac:dyDescent="0.25">
      <c r="B64" s="31">
        <v>0.7</v>
      </c>
      <c r="C64" s="32">
        <v>9.9000000000000092</v>
      </c>
      <c r="D64" s="32">
        <v>10.199999999999999</v>
      </c>
      <c r="E64" s="32">
        <v>10.4</v>
      </c>
    </row>
    <row r="65" spans="2:5" x14ac:dyDescent="0.25">
      <c r="B65" s="31">
        <v>0.75</v>
      </c>
      <c r="C65" s="32">
        <v>10</v>
      </c>
      <c r="D65" s="32">
        <v>10.3</v>
      </c>
      <c r="E65" s="32">
        <v>10.5</v>
      </c>
    </row>
    <row r="66" spans="2:5" x14ac:dyDescent="0.25">
      <c r="B66" s="69">
        <v>0.8</v>
      </c>
      <c r="C66" s="79">
        <v>10.1</v>
      </c>
      <c r="D66" s="79">
        <v>10.4</v>
      </c>
      <c r="E66" s="79">
        <v>10.6</v>
      </c>
    </row>
    <row r="67" spans="2:5" x14ac:dyDescent="0.25">
      <c r="B67" s="69">
        <v>0.85</v>
      </c>
      <c r="C67" s="79">
        <v>10.199999999999999</v>
      </c>
      <c r="D67" s="79">
        <v>10.5</v>
      </c>
      <c r="E67" s="79">
        <v>10.7</v>
      </c>
    </row>
    <row r="68" spans="2:5" x14ac:dyDescent="0.25">
      <c r="B68" s="31">
        <v>0.9</v>
      </c>
      <c r="C68" s="32">
        <v>10.3</v>
      </c>
      <c r="D68" s="32">
        <v>10.6</v>
      </c>
      <c r="E68" s="32" t="s">
        <v>155</v>
      </c>
    </row>
    <row r="69" spans="2:5" x14ac:dyDescent="0.25">
      <c r="B69" s="31">
        <v>0.95</v>
      </c>
      <c r="C69" s="32">
        <v>10.4</v>
      </c>
      <c r="D69" s="32">
        <v>10.7</v>
      </c>
      <c r="E69" s="32">
        <v>10.8</v>
      </c>
    </row>
    <row r="70" spans="2:5" x14ac:dyDescent="0.25">
      <c r="B70" s="69">
        <v>1</v>
      </c>
      <c r="C70" s="79">
        <v>10.5</v>
      </c>
      <c r="D70" s="79">
        <v>10.8</v>
      </c>
      <c r="E70" s="79">
        <v>11</v>
      </c>
    </row>
    <row r="71" spans="2:5" x14ac:dyDescent="0.25">
      <c r="B71" s="69">
        <v>1.1000000000000001</v>
      </c>
      <c r="C71" s="79">
        <v>10.7</v>
      </c>
      <c r="D71" s="79">
        <v>11</v>
      </c>
      <c r="E71" s="79">
        <v>11.1</v>
      </c>
    </row>
    <row r="72" spans="2:5" x14ac:dyDescent="0.25">
      <c r="B72" s="31">
        <v>1.2</v>
      </c>
      <c r="C72" s="32">
        <v>10.8</v>
      </c>
      <c r="D72" s="32">
        <v>11.1</v>
      </c>
      <c r="E72" s="32">
        <v>11.3</v>
      </c>
    </row>
    <row r="73" spans="2:5" x14ac:dyDescent="0.25">
      <c r="B73" s="31">
        <v>1.3</v>
      </c>
      <c r="C73" s="32">
        <v>11</v>
      </c>
      <c r="D73" s="32">
        <v>11.2</v>
      </c>
      <c r="E73" s="32">
        <v>11.4</v>
      </c>
    </row>
    <row r="74" spans="2:5" x14ac:dyDescent="0.25">
      <c r="B74" s="69">
        <v>1.4</v>
      </c>
      <c r="C74" s="79">
        <v>11.1</v>
      </c>
      <c r="D74" s="79">
        <v>11.4</v>
      </c>
      <c r="E74" s="79">
        <v>11.6</v>
      </c>
    </row>
    <row r="75" spans="2:5" x14ac:dyDescent="0.25">
      <c r="B75" s="69">
        <v>1.5</v>
      </c>
      <c r="C75" s="79">
        <v>11.2</v>
      </c>
      <c r="D75" s="79">
        <v>11.5</v>
      </c>
      <c r="E75" s="79">
        <v>11.7</v>
      </c>
    </row>
    <row r="76" spans="2:5" x14ac:dyDescent="0.25">
      <c r="B76" s="31">
        <v>1.6</v>
      </c>
      <c r="C76" s="32">
        <v>11.4</v>
      </c>
      <c r="D76" s="32">
        <v>11.6</v>
      </c>
      <c r="E76" s="32">
        <v>11.8</v>
      </c>
    </row>
    <row r="77" spans="2:5" x14ac:dyDescent="0.25">
      <c r="B77" s="31">
        <v>1.7</v>
      </c>
      <c r="C77" s="32">
        <v>11.5</v>
      </c>
      <c r="D77" s="32">
        <v>11.8</v>
      </c>
      <c r="E77" s="32">
        <v>11.9</v>
      </c>
    </row>
    <row r="78" spans="2:5" x14ac:dyDescent="0.25">
      <c r="B78" s="69">
        <v>1.8</v>
      </c>
      <c r="C78" s="79">
        <v>11.6</v>
      </c>
      <c r="D78" s="79">
        <v>11.9</v>
      </c>
      <c r="E78" s="79">
        <v>12</v>
      </c>
    </row>
    <row r="79" spans="2:5" x14ac:dyDescent="0.25">
      <c r="B79" s="69">
        <v>1.9</v>
      </c>
      <c r="C79" s="79">
        <v>11.7</v>
      </c>
      <c r="D79" s="79">
        <v>12</v>
      </c>
      <c r="E79" s="79">
        <v>12.2</v>
      </c>
    </row>
    <row r="80" spans="2:5" x14ac:dyDescent="0.25">
      <c r="B80" s="31">
        <v>2</v>
      </c>
      <c r="C80" s="32">
        <v>11.8</v>
      </c>
      <c r="D80" s="32">
        <v>12.1</v>
      </c>
      <c r="E80" s="32">
        <v>12.3</v>
      </c>
    </row>
  </sheetData>
  <sheetProtection password="9A9F" sheet="1" objects="1" scenarios="1"/>
  <mergeCells count="45">
    <mergeCell ref="B4:H4"/>
    <mergeCell ref="K24:K26"/>
    <mergeCell ref="K27:K29"/>
    <mergeCell ref="K30:K32"/>
    <mergeCell ref="K33:K35"/>
    <mergeCell ref="B27:B29"/>
    <mergeCell ref="E27:E29"/>
    <mergeCell ref="B30:B32"/>
    <mergeCell ref="B33:B35"/>
    <mergeCell ref="B24:B26"/>
    <mergeCell ref="F24:F26"/>
    <mergeCell ref="E30:E32"/>
    <mergeCell ref="K39:K41"/>
    <mergeCell ref="K42:K44"/>
    <mergeCell ref="I27:I29"/>
    <mergeCell ref="I30:I44"/>
    <mergeCell ref="K36:K38"/>
    <mergeCell ref="E42:E44"/>
    <mergeCell ref="B42:B44"/>
    <mergeCell ref="C24:C26"/>
    <mergeCell ref="D24:D26"/>
    <mergeCell ref="E24:E26"/>
    <mergeCell ref="B36:B38"/>
    <mergeCell ref="B3:C3"/>
    <mergeCell ref="B9:C9"/>
    <mergeCell ref="B22:C22"/>
    <mergeCell ref="I24:I26"/>
    <mergeCell ref="G39:G41"/>
    <mergeCell ref="H39:H41"/>
    <mergeCell ref="G30:G32"/>
    <mergeCell ref="H30:H32"/>
    <mergeCell ref="G33:G35"/>
    <mergeCell ref="H33:H35"/>
    <mergeCell ref="G36:G38"/>
    <mergeCell ref="H36:H38"/>
    <mergeCell ref="E33:E35"/>
    <mergeCell ref="E36:E38"/>
    <mergeCell ref="E39:E41"/>
    <mergeCell ref="B39:B41"/>
    <mergeCell ref="G42:G44"/>
    <mergeCell ref="H42:H44"/>
    <mergeCell ref="G24:G26"/>
    <mergeCell ref="H24:H26"/>
    <mergeCell ref="G27:G29"/>
    <mergeCell ref="H27:H29"/>
  </mergeCells>
  <hyperlinks>
    <hyperlink ref="J3" location="índice!A1" display="índice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workbookViewId="0">
      <selection activeCell="J3" sqref="J3"/>
    </sheetView>
  </sheetViews>
  <sheetFormatPr defaultRowHeight="15" x14ac:dyDescent="0.25"/>
  <cols>
    <col min="2" max="4" width="14" customWidth="1"/>
    <col min="5" max="5" width="13" customWidth="1"/>
    <col min="6" max="8" width="14" customWidth="1"/>
    <col min="9" max="9" width="14.7109375" customWidth="1"/>
    <col min="10" max="10" width="14.85546875" customWidth="1"/>
    <col min="11" max="11" width="19.28515625" customWidth="1"/>
    <col min="12" max="12" width="15.140625" customWidth="1"/>
  </cols>
  <sheetData>
    <row r="2" spans="2:11" ht="15.75" thickBot="1" x14ac:dyDescent="0.3"/>
    <row r="3" spans="2:11" s="5" customFormat="1" ht="19.5" thickBot="1" x14ac:dyDescent="0.35">
      <c r="B3" s="534" t="s">
        <v>1160</v>
      </c>
      <c r="C3" s="535"/>
      <c r="J3" s="141" t="s">
        <v>218</v>
      </c>
    </row>
    <row r="4" spans="2:11" s="5" customFormat="1" ht="39" customHeight="1" thickBot="1" x14ac:dyDescent="0.35">
      <c r="B4" s="581" t="s">
        <v>1161</v>
      </c>
      <c r="C4" s="582"/>
      <c r="D4" s="582"/>
      <c r="E4" s="582"/>
      <c r="F4" s="582"/>
      <c r="G4" s="582"/>
      <c r="H4" s="583"/>
      <c r="I4" s="7"/>
      <c r="J4" s="7"/>
      <c r="K4" s="7"/>
    </row>
    <row r="5" spans="2:11" ht="7.5" customHeight="1" x14ac:dyDescent="0.25"/>
    <row r="6" spans="2:11" ht="18.75" x14ac:dyDescent="0.3">
      <c r="B6" s="5"/>
      <c r="C6" s="5"/>
      <c r="D6" s="5"/>
    </row>
    <row r="7" spans="2:11" ht="18.75" x14ac:dyDescent="0.3">
      <c r="B7" s="5"/>
      <c r="C7" s="5"/>
      <c r="D7" s="5"/>
    </row>
    <row r="8" spans="2:11" ht="15.75" thickBot="1" x14ac:dyDescent="0.3"/>
    <row r="9" spans="2:11" ht="19.5" thickBot="1" x14ac:dyDescent="0.35">
      <c r="B9" s="543" t="s">
        <v>1</v>
      </c>
      <c r="C9" s="544"/>
      <c r="D9" s="6"/>
    </row>
    <row r="10" spans="2:11" ht="15.75" thickBot="1" x14ac:dyDescent="0.3"/>
    <row r="11" spans="2:11" s="1" customFormat="1" ht="30" x14ac:dyDescent="0.25">
      <c r="B11" s="47" t="s">
        <v>2</v>
      </c>
      <c r="C11" s="33" t="s">
        <v>59</v>
      </c>
      <c r="D11" s="33" t="s">
        <v>751</v>
      </c>
      <c r="E11" s="33" t="s">
        <v>54</v>
      </c>
      <c r="F11" s="33" t="s">
        <v>55</v>
      </c>
      <c r="G11" s="33" t="s">
        <v>56</v>
      </c>
      <c r="H11" s="33" t="s">
        <v>60</v>
      </c>
      <c r="I11" s="33" t="s">
        <v>61</v>
      </c>
      <c r="J11" s="34" t="s">
        <v>64</v>
      </c>
    </row>
    <row r="12" spans="2:11" x14ac:dyDescent="0.25">
      <c r="B12" s="2" t="s">
        <v>1162</v>
      </c>
      <c r="C12" s="584">
        <v>0.1</v>
      </c>
      <c r="D12" s="584">
        <v>0.5</v>
      </c>
      <c r="E12" s="31">
        <v>0.6</v>
      </c>
      <c r="F12" s="591">
        <v>2.5000000000000001E-2</v>
      </c>
      <c r="G12" s="591">
        <v>2.5000000000000001E-2</v>
      </c>
      <c r="H12" s="591">
        <v>0.01</v>
      </c>
      <c r="I12" s="591">
        <v>0.1</v>
      </c>
      <c r="J12" s="600">
        <v>0.05</v>
      </c>
    </row>
    <row r="13" spans="2:11" x14ac:dyDescent="0.25">
      <c r="B13" s="2" t="s">
        <v>1163</v>
      </c>
      <c r="C13" s="585"/>
      <c r="D13" s="585"/>
      <c r="E13" s="31">
        <v>0.9</v>
      </c>
      <c r="F13" s="592"/>
      <c r="G13" s="592"/>
      <c r="H13" s="592"/>
      <c r="I13" s="592"/>
      <c r="J13" s="601"/>
    </row>
    <row r="14" spans="2:11" x14ac:dyDescent="0.25">
      <c r="B14" s="44" t="s">
        <v>1164</v>
      </c>
      <c r="C14" s="586"/>
      <c r="D14" s="586"/>
      <c r="E14" s="40">
        <v>1.2</v>
      </c>
      <c r="F14" s="593"/>
      <c r="G14" s="592"/>
      <c r="H14" s="592"/>
      <c r="I14" s="593"/>
      <c r="J14" s="602"/>
    </row>
    <row r="15" spans="2:11" x14ac:dyDescent="0.25">
      <c r="B15" s="426" t="s">
        <v>1165</v>
      </c>
      <c r="C15" s="587">
        <v>0.01</v>
      </c>
      <c r="D15" s="587">
        <v>0.3</v>
      </c>
      <c r="E15" s="57">
        <v>0.7</v>
      </c>
      <c r="F15" s="58">
        <v>7.0000000000000007E-2</v>
      </c>
      <c r="G15" s="597">
        <v>2.5000000000000001E-2</v>
      </c>
      <c r="H15" s="597">
        <v>0.01</v>
      </c>
      <c r="I15" s="597">
        <v>0.15</v>
      </c>
      <c r="J15" s="603">
        <v>0.09</v>
      </c>
    </row>
    <row r="16" spans="2:11" x14ac:dyDescent="0.25">
      <c r="B16" s="426" t="s">
        <v>1166</v>
      </c>
      <c r="C16" s="588"/>
      <c r="D16" s="588"/>
      <c r="E16" s="57">
        <v>0.9</v>
      </c>
      <c r="F16" s="58">
        <v>0.08</v>
      </c>
      <c r="G16" s="598"/>
      <c r="H16" s="598"/>
      <c r="I16" s="598"/>
      <c r="J16" s="604"/>
    </row>
    <row r="17" spans="2:10" x14ac:dyDescent="0.25">
      <c r="B17" s="387" t="s">
        <v>1167</v>
      </c>
      <c r="C17" s="588"/>
      <c r="D17" s="590"/>
      <c r="E17" s="388">
        <v>1.6</v>
      </c>
      <c r="F17" s="389">
        <v>0.1</v>
      </c>
      <c r="G17" s="598"/>
      <c r="H17" s="598"/>
      <c r="I17" s="598"/>
      <c r="J17" s="604"/>
    </row>
    <row r="18" spans="2:10" ht="15.75" thickBot="1" x14ac:dyDescent="0.3">
      <c r="B18" s="62" t="s">
        <v>1168</v>
      </c>
      <c r="C18" s="589"/>
      <c r="D18" s="432">
        <v>0.5</v>
      </c>
      <c r="E18" s="63">
        <v>1.6</v>
      </c>
      <c r="F18" s="64">
        <v>0.12</v>
      </c>
      <c r="G18" s="599"/>
      <c r="H18" s="599"/>
      <c r="I18" s="599"/>
      <c r="J18" s="605"/>
    </row>
    <row r="19" spans="2:10" x14ac:dyDescent="0.25">
      <c r="B19" s="22" t="s">
        <v>17</v>
      </c>
      <c r="C19" s="21"/>
      <c r="D19" s="21"/>
      <c r="E19" s="21"/>
      <c r="F19" s="21"/>
    </row>
    <row r="20" spans="2:10" x14ac:dyDescent="0.25">
      <c r="B20" s="23" t="s">
        <v>1169</v>
      </c>
      <c r="C20" s="21"/>
      <c r="D20" s="21"/>
      <c r="E20" s="21"/>
      <c r="F20" s="21"/>
    </row>
    <row r="21" spans="2:10" x14ac:dyDescent="0.25">
      <c r="B21" s="23"/>
      <c r="C21" s="21"/>
      <c r="D21" s="21"/>
      <c r="E21" s="21"/>
      <c r="F21" s="21"/>
    </row>
    <row r="22" spans="2:10" ht="15.75" thickBot="1" x14ac:dyDescent="0.3"/>
    <row r="23" spans="2:10" ht="19.5" thickBot="1" x14ac:dyDescent="0.35">
      <c r="B23" s="545" t="s">
        <v>6</v>
      </c>
      <c r="C23" s="546"/>
    </row>
    <row r="24" spans="2:10" ht="15.75" thickBot="1" x14ac:dyDescent="0.3"/>
    <row r="25" spans="2:10" ht="15" customHeight="1" x14ac:dyDescent="0.25">
      <c r="B25" s="541" t="s">
        <v>2</v>
      </c>
      <c r="C25" s="537" t="s">
        <v>9</v>
      </c>
      <c r="D25" s="537" t="s">
        <v>10</v>
      </c>
      <c r="E25" s="537" t="s">
        <v>33</v>
      </c>
      <c r="F25" s="539" t="s">
        <v>106</v>
      </c>
      <c r="G25" s="526" t="s">
        <v>107</v>
      </c>
    </row>
    <row r="26" spans="2:10" x14ac:dyDescent="0.25">
      <c r="B26" s="542"/>
      <c r="C26" s="538"/>
      <c r="D26" s="538"/>
      <c r="E26" s="538"/>
      <c r="F26" s="540"/>
      <c r="G26" s="527"/>
    </row>
    <row r="27" spans="2:10" x14ac:dyDescent="0.25">
      <c r="B27" s="542"/>
      <c r="C27" s="538"/>
      <c r="D27" s="538"/>
      <c r="E27" s="538"/>
      <c r="F27" s="540"/>
      <c r="G27" s="527"/>
    </row>
    <row r="28" spans="2:10" ht="15" customHeight="1" x14ac:dyDescent="0.25">
      <c r="B28" s="2" t="s">
        <v>1162</v>
      </c>
      <c r="C28" s="27" t="s">
        <v>984</v>
      </c>
      <c r="D28" s="422" t="s">
        <v>778</v>
      </c>
      <c r="E28" s="27">
        <v>33</v>
      </c>
      <c r="F28" s="594" t="s">
        <v>1172</v>
      </c>
      <c r="G28" s="428">
        <v>0.18</v>
      </c>
    </row>
    <row r="29" spans="2:10" x14ac:dyDescent="0.25">
      <c r="B29" s="2" t="s">
        <v>1163</v>
      </c>
      <c r="C29" s="21" t="s">
        <v>572</v>
      </c>
      <c r="D29" s="431" t="s">
        <v>1170</v>
      </c>
      <c r="E29" s="21">
        <v>31</v>
      </c>
      <c r="F29" s="595"/>
      <c r="G29" s="424">
        <v>0.17</v>
      </c>
    </row>
    <row r="30" spans="2:10" x14ac:dyDescent="0.25">
      <c r="B30" s="44" t="s">
        <v>1164</v>
      </c>
      <c r="C30" s="28" t="s">
        <v>576</v>
      </c>
      <c r="D30" s="423" t="s">
        <v>585</v>
      </c>
      <c r="E30" s="28">
        <v>28</v>
      </c>
      <c r="F30" s="596"/>
      <c r="G30" s="425">
        <v>0.16</v>
      </c>
    </row>
    <row r="31" spans="2:10" ht="15" customHeight="1" x14ac:dyDescent="0.25">
      <c r="B31" s="50" t="s">
        <v>1165</v>
      </c>
      <c r="C31" s="72" t="s">
        <v>983</v>
      </c>
      <c r="D31" s="427" t="s">
        <v>932</v>
      </c>
      <c r="E31" s="72">
        <v>38</v>
      </c>
      <c r="F31" s="429" t="s">
        <v>1173</v>
      </c>
      <c r="G31" s="430">
        <v>0.19</v>
      </c>
    </row>
    <row r="32" spans="2:10" x14ac:dyDescent="0.25">
      <c r="B32" s="50" t="s">
        <v>1166</v>
      </c>
      <c r="C32" s="74" t="s">
        <v>1097</v>
      </c>
      <c r="D32" s="433" t="s">
        <v>1171</v>
      </c>
      <c r="E32" s="74">
        <v>36</v>
      </c>
      <c r="F32" s="433" t="s">
        <v>1174</v>
      </c>
      <c r="G32" s="434">
        <v>0.18</v>
      </c>
    </row>
    <row r="33" spans="2:7" x14ac:dyDescent="0.25">
      <c r="B33" s="50" t="s">
        <v>1167</v>
      </c>
      <c r="C33" s="439" t="s">
        <v>1098</v>
      </c>
      <c r="D33" s="433" t="s">
        <v>247</v>
      </c>
      <c r="E33" s="73">
        <v>34</v>
      </c>
      <c r="F33" s="433" t="s">
        <v>1175</v>
      </c>
      <c r="G33" s="440">
        <v>0.17</v>
      </c>
    </row>
    <row r="34" spans="2:7" ht="15.75" thickBot="1" x14ac:dyDescent="0.3">
      <c r="B34" s="53" t="s">
        <v>1168</v>
      </c>
      <c r="C34" s="435" t="s">
        <v>257</v>
      </c>
      <c r="D34" s="436" t="s">
        <v>583</v>
      </c>
      <c r="E34" s="78">
        <v>32</v>
      </c>
      <c r="F34" s="437" t="s">
        <v>1175</v>
      </c>
      <c r="G34" s="438">
        <v>0.17</v>
      </c>
    </row>
    <row r="35" spans="2:7" x14ac:dyDescent="0.25">
      <c r="B35" s="26"/>
      <c r="C35" s="21"/>
      <c r="D35" s="21"/>
      <c r="E35" s="21"/>
      <c r="F35" s="21"/>
      <c r="G35" s="25"/>
    </row>
    <row r="36" spans="2:7" x14ac:dyDescent="0.25">
      <c r="B36" t="s">
        <v>16</v>
      </c>
    </row>
    <row r="37" spans="2:7" x14ac:dyDescent="0.25">
      <c r="B37" s="8" t="s">
        <v>1179</v>
      </c>
    </row>
    <row r="38" spans="2:7" x14ac:dyDescent="0.25">
      <c r="B38" s="8" t="s">
        <v>1176</v>
      </c>
    </row>
    <row r="39" spans="2:7" x14ac:dyDescent="0.25">
      <c r="B39" s="8" t="s">
        <v>152</v>
      </c>
    </row>
    <row r="40" spans="2:7" x14ac:dyDescent="0.25">
      <c r="B40" s="8" t="s">
        <v>1177</v>
      </c>
    </row>
    <row r="41" spans="2:7" x14ac:dyDescent="0.25">
      <c r="B41" s="8" t="s">
        <v>1178</v>
      </c>
    </row>
  </sheetData>
  <sheetProtection password="9A9F" sheet="1" objects="1" scenarios="1"/>
  <mergeCells count="24">
    <mergeCell ref="F28:F30"/>
    <mergeCell ref="I12:I14"/>
    <mergeCell ref="I15:I18"/>
    <mergeCell ref="G25:G27"/>
    <mergeCell ref="J12:J14"/>
    <mergeCell ref="J15:J18"/>
    <mergeCell ref="G12:G14"/>
    <mergeCell ref="H12:H14"/>
    <mergeCell ref="G15:G18"/>
    <mergeCell ref="H15:H18"/>
    <mergeCell ref="B3:C3"/>
    <mergeCell ref="B4:H4"/>
    <mergeCell ref="B9:C9"/>
    <mergeCell ref="B23:C23"/>
    <mergeCell ref="B25:B27"/>
    <mergeCell ref="C25:C27"/>
    <mergeCell ref="D25:D27"/>
    <mergeCell ref="E25:E27"/>
    <mergeCell ref="F25:F27"/>
    <mergeCell ref="C12:C14"/>
    <mergeCell ref="C15:C18"/>
    <mergeCell ref="D12:D14"/>
    <mergeCell ref="D15:D17"/>
    <mergeCell ref="F12:F14"/>
  </mergeCells>
  <hyperlinks>
    <hyperlink ref="J3" location="índice!A1" display="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zoomScale="120" zoomScaleNormal="120" workbookViewId="0">
      <selection activeCell="J3" sqref="J3"/>
    </sheetView>
  </sheetViews>
  <sheetFormatPr defaultRowHeight="15" x14ac:dyDescent="0.25"/>
  <cols>
    <col min="2" max="4" width="14" customWidth="1"/>
    <col min="5" max="5" width="12" customWidth="1"/>
    <col min="6" max="6" width="13" customWidth="1"/>
    <col min="7" max="8" width="11.85546875" customWidth="1"/>
    <col min="9" max="9" width="14.7109375" customWidth="1"/>
    <col min="10" max="10" width="14.85546875" customWidth="1"/>
    <col min="11" max="11" width="19.28515625" customWidth="1"/>
    <col min="12" max="12" width="15.140625" customWidth="1"/>
  </cols>
  <sheetData>
    <row r="2" spans="2:11" ht="15.75" thickBot="1" x14ac:dyDescent="0.3"/>
    <row r="3" spans="2:11" s="5" customFormat="1" ht="19.5" thickBot="1" x14ac:dyDescent="0.35">
      <c r="B3" s="534" t="s">
        <v>1199</v>
      </c>
      <c r="C3" s="535"/>
      <c r="J3" s="141" t="s">
        <v>218</v>
      </c>
    </row>
    <row r="4" spans="2:11" s="5" customFormat="1" ht="39" customHeight="1" thickBot="1" x14ac:dyDescent="0.35">
      <c r="B4" s="581" t="s">
        <v>1198</v>
      </c>
      <c r="C4" s="582"/>
      <c r="D4" s="582"/>
      <c r="E4" s="582"/>
      <c r="F4" s="582"/>
      <c r="G4" s="582"/>
      <c r="H4" s="583"/>
      <c r="I4" s="7"/>
      <c r="J4" s="7"/>
      <c r="K4" s="7"/>
    </row>
    <row r="5" spans="2:11" ht="7.5" customHeight="1" x14ac:dyDescent="0.25"/>
    <row r="6" spans="2:11" ht="18.75" x14ac:dyDescent="0.3">
      <c r="B6" s="5"/>
      <c r="C6" s="5"/>
      <c r="D6" s="5"/>
    </row>
    <row r="7" spans="2:11" ht="18.75" x14ac:dyDescent="0.3">
      <c r="B7" s="5"/>
      <c r="C7" s="5"/>
      <c r="D7" s="5"/>
    </row>
    <row r="8" spans="2:11" ht="15.75" thickBot="1" x14ac:dyDescent="0.3"/>
    <row r="9" spans="2:11" ht="19.5" thickBot="1" x14ac:dyDescent="0.35">
      <c r="B9" s="543" t="s">
        <v>1</v>
      </c>
      <c r="C9" s="544"/>
      <c r="D9" s="6"/>
    </row>
    <row r="10" spans="2:11" ht="15.75" thickBot="1" x14ac:dyDescent="0.3"/>
    <row r="11" spans="2:11" s="1" customFormat="1" ht="30" x14ac:dyDescent="0.25">
      <c r="B11" s="47" t="s">
        <v>2</v>
      </c>
      <c r="C11" s="33" t="s">
        <v>59</v>
      </c>
      <c r="D11" s="33" t="s">
        <v>751</v>
      </c>
      <c r="E11" s="33" t="s">
        <v>54</v>
      </c>
      <c r="F11" s="33" t="s">
        <v>55</v>
      </c>
      <c r="G11" s="33" t="s">
        <v>56</v>
      </c>
      <c r="H11" s="34" t="s">
        <v>60</v>
      </c>
    </row>
    <row r="12" spans="2:11" x14ac:dyDescent="0.25">
      <c r="B12" s="2" t="s">
        <v>1204</v>
      </c>
      <c r="C12" s="465">
        <v>0.05</v>
      </c>
      <c r="D12" s="584">
        <v>0.5</v>
      </c>
      <c r="E12" s="31">
        <v>0.7</v>
      </c>
      <c r="F12" s="466">
        <v>0.06</v>
      </c>
      <c r="G12" s="591">
        <v>0.03</v>
      </c>
      <c r="H12" s="600">
        <v>1.4999999999999999E-2</v>
      </c>
    </row>
    <row r="13" spans="2:11" x14ac:dyDescent="0.25">
      <c r="B13" s="2" t="s">
        <v>1205</v>
      </c>
      <c r="C13" s="465">
        <v>7.0000000000000007E-2</v>
      </c>
      <c r="D13" s="585"/>
      <c r="E13" s="31">
        <v>0.7</v>
      </c>
      <c r="F13" s="466">
        <v>0.08</v>
      </c>
      <c r="G13" s="592"/>
      <c r="H13" s="601"/>
    </row>
    <row r="14" spans="2:11" x14ac:dyDescent="0.25">
      <c r="B14" s="299" t="s">
        <v>1206</v>
      </c>
      <c r="C14" s="467">
        <v>0.08</v>
      </c>
      <c r="D14" s="585"/>
      <c r="E14" s="300">
        <v>0.8</v>
      </c>
      <c r="F14" s="468">
        <v>0.1</v>
      </c>
      <c r="G14" s="592"/>
      <c r="H14" s="601"/>
    </row>
    <row r="15" spans="2:11" x14ac:dyDescent="0.25">
      <c r="B15" s="299" t="s">
        <v>1207</v>
      </c>
      <c r="C15" s="467">
        <v>0.09</v>
      </c>
      <c r="D15" s="585"/>
      <c r="E15" s="300">
        <v>1</v>
      </c>
      <c r="F15" s="301">
        <v>0.11</v>
      </c>
      <c r="G15" s="592"/>
      <c r="H15" s="601"/>
    </row>
    <row r="16" spans="2:11" x14ac:dyDescent="0.25">
      <c r="B16" s="44" t="s">
        <v>1208</v>
      </c>
      <c r="C16" s="447">
        <v>0.1</v>
      </c>
      <c r="D16" s="585"/>
      <c r="E16" s="40">
        <v>1.3</v>
      </c>
      <c r="F16" s="41">
        <v>0.12</v>
      </c>
      <c r="G16" s="592"/>
      <c r="H16" s="601"/>
    </row>
    <row r="17" spans="2:10" ht="15.75" thickBot="1" x14ac:dyDescent="0.3">
      <c r="B17" s="90" t="s">
        <v>1209</v>
      </c>
      <c r="C17" s="448">
        <v>0.12</v>
      </c>
      <c r="D17" s="609"/>
      <c r="E17" s="91">
        <v>1.5</v>
      </c>
      <c r="F17" s="88">
        <v>0.12</v>
      </c>
      <c r="G17" s="610"/>
      <c r="H17" s="611"/>
    </row>
    <row r="18" spans="2:10" x14ac:dyDescent="0.25">
      <c r="B18" s="22"/>
      <c r="C18" s="21"/>
      <c r="D18" s="21"/>
      <c r="E18" s="21"/>
      <c r="F18" s="21"/>
    </row>
    <row r="19" spans="2:10" x14ac:dyDescent="0.25">
      <c r="B19" s="23"/>
      <c r="C19" s="21"/>
      <c r="D19" s="21"/>
      <c r="E19" s="21"/>
      <c r="F19" s="21"/>
    </row>
    <row r="20" spans="2:10" ht="15.75" thickBot="1" x14ac:dyDescent="0.3"/>
    <row r="21" spans="2:10" ht="19.5" thickBot="1" x14ac:dyDescent="0.35">
      <c r="B21" s="545" t="s">
        <v>6</v>
      </c>
      <c r="C21" s="546"/>
    </row>
    <row r="22" spans="2:10" ht="15.75" thickBot="1" x14ac:dyDescent="0.3"/>
    <row r="23" spans="2:10" ht="15" customHeight="1" x14ac:dyDescent="0.25">
      <c r="B23" s="541" t="s">
        <v>2</v>
      </c>
      <c r="C23" s="537" t="s">
        <v>9</v>
      </c>
      <c r="D23" s="537" t="s">
        <v>10</v>
      </c>
      <c r="E23" s="539" t="s">
        <v>313</v>
      </c>
      <c r="F23" s="539"/>
      <c r="G23" s="539" t="s">
        <v>1216</v>
      </c>
      <c r="H23" s="539"/>
      <c r="I23" s="526" t="s">
        <v>107</v>
      </c>
      <c r="J23" s="526" t="s">
        <v>1213</v>
      </c>
    </row>
    <row r="24" spans="2:10" x14ac:dyDescent="0.25">
      <c r="B24" s="542"/>
      <c r="C24" s="538"/>
      <c r="D24" s="538"/>
      <c r="E24" s="540"/>
      <c r="F24" s="540"/>
      <c r="G24" s="540"/>
      <c r="H24" s="540"/>
      <c r="I24" s="527"/>
      <c r="J24" s="527"/>
    </row>
    <row r="25" spans="2:10" x14ac:dyDescent="0.25">
      <c r="B25" s="542"/>
      <c r="C25" s="538"/>
      <c r="D25" s="538"/>
      <c r="E25" s="441" t="s">
        <v>314</v>
      </c>
      <c r="F25" s="441" t="s">
        <v>1210</v>
      </c>
      <c r="G25" s="442" t="s">
        <v>1211</v>
      </c>
      <c r="H25" s="442" t="s">
        <v>1212</v>
      </c>
      <c r="I25" s="527"/>
      <c r="J25" s="527"/>
    </row>
    <row r="26" spans="2:10" ht="15" customHeight="1" x14ac:dyDescent="0.25">
      <c r="B26" s="469" t="s">
        <v>1204</v>
      </c>
      <c r="C26" s="92" t="s">
        <v>983</v>
      </c>
      <c r="D26" s="443" t="s">
        <v>577</v>
      </c>
      <c r="E26" s="92">
        <v>34</v>
      </c>
      <c r="F26" s="92">
        <v>32</v>
      </c>
      <c r="G26" s="152" t="s">
        <v>784</v>
      </c>
      <c r="H26" s="152">
        <v>1.5</v>
      </c>
      <c r="I26" s="152">
        <v>0.17</v>
      </c>
      <c r="J26" s="606">
        <v>33</v>
      </c>
    </row>
    <row r="27" spans="2:10" x14ac:dyDescent="0.25">
      <c r="B27" s="469" t="s">
        <v>1205</v>
      </c>
      <c r="C27" s="92" t="s">
        <v>1097</v>
      </c>
      <c r="D27" s="443" t="s">
        <v>258</v>
      </c>
      <c r="E27" s="92">
        <v>33</v>
      </c>
      <c r="F27" s="92">
        <v>31</v>
      </c>
      <c r="G27" s="152" t="s">
        <v>784</v>
      </c>
      <c r="H27" s="152">
        <v>1.4</v>
      </c>
      <c r="I27" s="152">
        <v>0.16</v>
      </c>
      <c r="J27" s="607"/>
    </row>
    <row r="28" spans="2:10" x14ac:dyDescent="0.25">
      <c r="B28" s="470" t="s">
        <v>1206</v>
      </c>
      <c r="C28" s="51" t="s">
        <v>256</v>
      </c>
      <c r="D28" s="444" t="s">
        <v>1171</v>
      </c>
      <c r="E28" s="51">
        <v>32</v>
      </c>
      <c r="F28" s="51">
        <v>30</v>
      </c>
      <c r="G28" s="445" t="s">
        <v>784</v>
      </c>
      <c r="H28" s="445">
        <v>1.2</v>
      </c>
      <c r="I28" s="445">
        <v>0.16</v>
      </c>
      <c r="J28" s="607"/>
    </row>
    <row r="29" spans="2:10" ht="15" customHeight="1" x14ac:dyDescent="0.25">
      <c r="B29" s="470" t="s">
        <v>1207</v>
      </c>
      <c r="C29" s="51" t="s">
        <v>380</v>
      </c>
      <c r="D29" s="444" t="s">
        <v>247</v>
      </c>
      <c r="E29" s="51">
        <v>30</v>
      </c>
      <c r="F29" s="51">
        <v>28</v>
      </c>
      <c r="G29" s="445">
        <v>1.2</v>
      </c>
      <c r="H29" s="445" t="s">
        <v>784</v>
      </c>
      <c r="I29" s="445">
        <v>0.15</v>
      </c>
      <c r="J29" s="607"/>
    </row>
    <row r="30" spans="2:10" x14ac:dyDescent="0.25">
      <c r="B30" s="469" t="s">
        <v>1208</v>
      </c>
      <c r="C30" s="92" t="s">
        <v>576</v>
      </c>
      <c r="D30" s="443" t="s">
        <v>249</v>
      </c>
      <c r="E30" s="92">
        <v>28</v>
      </c>
      <c r="F30" s="92">
        <v>26</v>
      </c>
      <c r="G30" s="443">
        <v>1.1000000000000001</v>
      </c>
      <c r="H30" s="152" t="s">
        <v>784</v>
      </c>
      <c r="I30" s="443">
        <v>0.14000000000000001</v>
      </c>
      <c r="J30" s="607"/>
    </row>
    <row r="31" spans="2:10" x14ac:dyDescent="0.25">
      <c r="B31" s="469" t="s">
        <v>1209</v>
      </c>
      <c r="C31" s="92" t="s">
        <v>1214</v>
      </c>
      <c r="D31" s="443" t="s">
        <v>1215</v>
      </c>
      <c r="E31" s="92">
        <v>24</v>
      </c>
      <c r="F31" s="92">
        <v>22</v>
      </c>
      <c r="G31" s="155">
        <v>1</v>
      </c>
      <c r="H31" s="152" t="s">
        <v>784</v>
      </c>
      <c r="I31" s="152">
        <v>0.13</v>
      </c>
      <c r="J31" s="608"/>
    </row>
    <row r="32" spans="2:10" x14ac:dyDescent="0.25">
      <c r="B32" s="26"/>
      <c r="C32" s="21"/>
      <c r="D32" s="21"/>
      <c r="E32" s="21"/>
      <c r="F32" s="21"/>
      <c r="G32" s="25"/>
    </row>
    <row r="33" spans="2:2" x14ac:dyDescent="0.25">
      <c r="B33" t="s">
        <v>16</v>
      </c>
    </row>
    <row r="34" spans="2:2" x14ac:dyDescent="0.25">
      <c r="B34" s="8" t="s">
        <v>1179</v>
      </c>
    </row>
    <row r="35" spans="2:2" x14ac:dyDescent="0.25">
      <c r="B35" s="8" t="s">
        <v>152</v>
      </c>
    </row>
    <row r="36" spans="2:2" x14ac:dyDescent="0.25">
      <c r="B36" s="8" t="s">
        <v>1177</v>
      </c>
    </row>
    <row r="37" spans="2:2" x14ac:dyDescent="0.25">
      <c r="B37" s="8" t="s">
        <v>1217</v>
      </c>
    </row>
    <row r="38" spans="2:2" x14ac:dyDescent="0.25">
      <c r="B38" s="8" t="s">
        <v>1230</v>
      </c>
    </row>
  </sheetData>
  <sheetProtection password="9A9F" sheet="1" objects="1" scenarios="1"/>
  <mergeCells count="15">
    <mergeCell ref="J26:J31"/>
    <mergeCell ref="J23:J25"/>
    <mergeCell ref="D12:D17"/>
    <mergeCell ref="G12:G17"/>
    <mergeCell ref="H12:H17"/>
    <mergeCell ref="E23:F24"/>
    <mergeCell ref="G23:H24"/>
    <mergeCell ref="I23:I25"/>
    <mergeCell ref="B21:C21"/>
    <mergeCell ref="B23:B25"/>
    <mergeCell ref="C23:C25"/>
    <mergeCell ref="D23:D25"/>
    <mergeCell ref="B3:C3"/>
    <mergeCell ref="B4:H4"/>
    <mergeCell ref="B9:C9"/>
  </mergeCells>
  <hyperlinks>
    <hyperlink ref="J3" location="índice!A1" display="índice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topLeftCell="A16" zoomScale="110" zoomScaleNormal="110" workbookViewId="0">
      <selection activeCell="J3" sqref="J3"/>
    </sheetView>
  </sheetViews>
  <sheetFormatPr defaultRowHeight="15" x14ac:dyDescent="0.25"/>
  <cols>
    <col min="2" max="4" width="14" customWidth="1"/>
    <col min="5" max="5" width="12" customWidth="1"/>
    <col min="6" max="6" width="13" customWidth="1"/>
    <col min="7" max="7" width="13.5703125" customWidth="1"/>
    <col min="8" max="8" width="15.85546875" customWidth="1"/>
    <col min="9" max="9" width="14.7109375" customWidth="1"/>
    <col min="10" max="10" width="14.85546875" customWidth="1"/>
    <col min="11" max="11" width="19.28515625" customWidth="1"/>
    <col min="12" max="12" width="15.140625" customWidth="1"/>
  </cols>
  <sheetData>
    <row r="2" spans="2:11" ht="15.75" thickBot="1" x14ac:dyDescent="0.3"/>
    <row r="3" spans="2:11" s="5" customFormat="1" ht="19.5" thickBot="1" x14ac:dyDescent="0.35">
      <c r="B3" s="534" t="s">
        <v>1200</v>
      </c>
      <c r="C3" s="535"/>
      <c r="J3" s="141" t="s">
        <v>218</v>
      </c>
    </row>
    <row r="4" spans="2:11" s="5" customFormat="1" ht="39" customHeight="1" thickBot="1" x14ac:dyDescent="0.35">
      <c r="B4" s="581" t="s">
        <v>1201</v>
      </c>
      <c r="C4" s="582"/>
      <c r="D4" s="582"/>
      <c r="E4" s="582"/>
      <c r="F4" s="582"/>
      <c r="G4" s="582"/>
      <c r="H4" s="583"/>
      <c r="I4" s="7"/>
      <c r="J4" s="7"/>
      <c r="K4" s="7"/>
    </row>
    <row r="5" spans="2:11" ht="7.5" customHeight="1" x14ac:dyDescent="0.25"/>
    <row r="6" spans="2:11" ht="18.75" x14ac:dyDescent="0.3">
      <c r="B6" s="5"/>
      <c r="C6" s="5"/>
      <c r="D6" s="5"/>
    </row>
    <row r="7" spans="2:11" ht="18.75" x14ac:dyDescent="0.3">
      <c r="B7" s="5"/>
      <c r="C7" s="5"/>
      <c r="D7" s="5"/>
    </row>
    <row r="8" spans="2:11" ht="15.75" thickBot="1" x14ac:dyDescent="0.3"/>
    <row r="9" spans="2:11" ht="19.5" thickBot="1" x14ac:dyDescent="0.35">
      <c r="B9" s="543" t="s">
        <v>1</v>
      </c>
      <c r="C9" s="544"/>
      <c r="D9" s="6"/>
    </row>
    <row r="10" spans="2:11" ht="15.75" thickBot="1" x14ac:dyDescent="0.3"/>
    <row r="11" spans="2:11" s="1" customFormat="1" ht="30" x14ac:dyDescent="0.25">
      <c r="B11" s="47" t="s">
        <v>2</v>
      </c>
      <c r="C11" s="33" t="s">
        <v>59</v>
      </c>
      <c r="D11" s="33" t="s">
        <v>751</v>
      </c>
      <c r="E11" s="33" t="s">
        <v>54</v>
      </c>
      <c r="F11" s="167" t="s">
        <v>1223</v>
      </c>
      <c r="G11" s="33" t="s">
        <v>56</v>
      </c>
      <c r="H11" s="34" t="s">
        <v>60</v>
      </c>
    </row>
    <row r="12" spans="2:11" x14ac:dyDescent="0.25">
      <c r="B12" s="2" t="s">
        <v>1218</v>
      </c>
      <c r="C12" s="465">
        <v>0.05</v>
      </c>
      <c r="D12" s="584">
        <v>0.5</v>
      </c>
      <c r="E12" s="584">
        <v>0.7</v>
      </c>
      <c r="F12" s="466" t="s">
        <v>1224</v>
      </c>
      <c r="G12" s="591">
        <v>2.5000000000000001E-2</v>
      </c>
      <c r="H12" s="600">
        <v>1.4999999999999999E-2</v>
      </c>
    </row>
    <row r="13" spans="2:11" x14ac:dyDescent="0.25">
      <c r="B13" s="2" t="s">
        <v>1219</v>
      </c>
      <c r="C13" s="465">
        <v>0.06</v>
      </c>
      <c r="D13" s="585"/>
      <c r="E13" s="585"/>
      <c r="F13" s="466" t="s">
        <v>1225</v>
      </c>
      <c r="G13" s="592"/>
      <c r="H13" s="601"/>
    </row>
    <row r="14" spans="2:11" x14ac:dyDescent="0.25">
      <c r="B14" s="299" t="s">
        <v>1220</v>
      </c>
      <c r="C14" s="467">
        <v>7.0000000000000007E-2</v>
      </c>
      <c r="D14" s="585"/>
      <c r="E14" s="585"/>
      <c r="F14" s="468" t="s">
        <v>1226</v>
      </c>
      <c r="G14" s="592"/>
      <c r="H14" s="601"/>
    </row>
    <row r="15" spans="2:11" x14ac:dyDescent="0.25">
      <c r="B15" s="299" t="s">
        <v>1221</v>
      </c>
      <c r="C15" s="467">
        <v>0.08</v>
      </c>
      <c r="D15" s="585"/>
      <c r="E15" s="585"/>
      <c r="F15" s="301" t="s">
        <v>1226</v>
      </c>
      <c r="G15" s="592"/>
      <c r="H15" s="601"/>
    </row>
    <row r="16" spans="2:11" ht="15.75" thickBot="1" x14ac:dyDescent="0.3">
      <c r="B16" s="90" t="s">
        <v>1222</v>
      </c>
      <c r="C16" s="448">
        <v>0.1</v>
      </c>
      <c r="D16" s="609"/>
      <c r="E16" s="609"/>
      <c r="F16" s="88" t="s">
        <v>1227</v>
      </c>
      <c r="G16" s="610"/>
      <c r="H16" s="611"/>
    </row>
    <row r="17" spans="2:8" x14ac:dyDescent="0.25">
      <c r="B17" s="22"/>
      <c r="C17" s="21"/>
      <c r="D17" s="21"/>
      <c r="E17" s="21"/>
      <c r="F17" s="21"/>
    </row>
    <row r="18" spans="2:8" x14ac:dyDescent="0.25">
      <c r="B18" s="23"/>
      <c r="C18" s="21"/>
      <c r="D18" s="21"/>
      <c r="E18" s="21"/>
      <c r="F18" s="21"/>
    </row>
    <row r="19" spans="2:8" ht="15.75" thickBot="1" x14ac:dyDescent="0.3"/>
    <row r="20" spans="2:8" ht="19.5" thickBot="1" x14ac:dyDescent="0.35">
      <c r="B20" s="545" t="s">
        <v>6</v>
      </c>
      <c r="C20" s="546"/>
    </row>
    <row r="21" spans="2:8" ht="15.75" thickBot="1" x14ac:dyDescent="0.3"/>
    <row r="22" spans="2:8" ht="15" customHeight="1" x14ac:dyDescent="0.25">
      <c r="B22" s="541" t="s">
        <v>2</v>
      </c>
      <c r="C22" s="537" t="s">
        <v>9</v>
      </c>
      <c r="D22" s="537" t="s">
        <v>10</v>
      </c>
      <c r="E22" s="539" t="s">
        <v>313</v>
      </c>
      <c r="F22" s="539"/>
      <c r="G22" s="612" t="s">
        <v>1228</v>
      </c>
      <c r="H22" s="526" t="s">
        <v>107</v>
      </c>
    </row>
    <row r="23" spans="2:8" x14ac:dyDescent="0.25">
      <c r="B23" s="542"/>
      <c r="C23" s="538"/>
      <c r="D23" s="538"/>
      <c r="E23" s="540"/>
      <c r="F23" s="540"/>
      <c r="G23" s="613"/>
      <c r="H23" s="527"/>
    </row>
    <row r="24" spans="2:8" x14ac:dyDescent="0.25">
      <c r="B24" s="542"/>
      <c r="C24" s="538"/>
      <c r="D24" s="538"/>
      <c r="E24" s="441" t="s">
        <v>314</v>
      </c>
      <c r="F24" s="441" t="s">
        <v>1210</v>
      </c>
      <c r="G24" s="614"/>
      <c r="H24" s="527"/>
    </row>
    <row r="25" spans="2:8" ht="15" customHeight="1" x14ac:dyDescent="0.25">
      <c r="B25" s="44" t="s">
        <v>1218</v>
      </c>
      <c r="C25" s="92" t="s">
        <v>983</v>
      </c>
      <c r="D25" s="443" t="s">
        <v>258</v>
      </c>
      <c r="E25" s="92">
        <v>35</v>
      </c>
      <c r="F25" s="92">
        <v>33</v>
      </c>
      <c r="G25" s="152">
        <v>1.6</v>
      </c>
      <c r="H25" s="327">
        <v>0.17</v>
      </c>
    </row>
    <row r="26" spans="2:8" x14ac:dyDescent="0.25">
      <c r="B26" s="44" t="s">
        <v>1219</v>
      </c>
      <c r="C26" s="92" t="s">
        <v>1097</v>
      </c>
      <c r="D26" s="443" t="s">
        <v>259</v>
      </c>
      <c r="E26" s="92">
        <v>33</v>
      </c>
      <c r="F26" s="92">
        <v>31</v>
      </c>
      <c r="G26" s="152">
        <v>1.3</v>
      </c>
      <c r="H26" s="327">
        <v>0.16</v>
      </c>
    </row>
    <row r="27" spans="2:8" x14ac:dyDescent="0.25">
      <c r="B27" s="50" t="s">
        <v>1220</v>
      </c>
      <c r="C27" s="51" t="s">
        <v>1098</v>
      </c>
      <c r="D27" s="444" t="s">
        <v>584</v>
      </c>
      <c r="E27" s="51">
        <v>31</v>
      </c>
      <c r="F27" s="51">
        <v>29</v>
      </c>
      <c r="G27" s="445">
        <v>1.2</v>
      </c>
      <c r="H27" s="471">
        <v>0.15</v>
      </c>
    </row>
    <row r="28" spans="2:8" ht="15" customHeight="1" x14ac:dyDescent="0.25">
      <c r="B28" s="50" t="s">
        <v>1221</v>
      </c>
      <c r="C28" s="51" t="s">
        <v>380</v>
      </c>
      <c r="D28" s="444" t="s">
        <v>583</v>
      </c>
      <c r="E28" s="51">
        <v>28</v>
      </c>
      <c r="F28" s="51">
        <v>26</v>
      </c>
      <c r="G28" s="153">
        <v>1</v>
      </c>
      <c r="H28" s="471" t="s">
        <v>784</v>
      </c>
    </row>
    <row r="29" spans="2:8" ht="15.75" thickBot="1" x14ac:dyDescent="0.3">
      <c r="B29" s="90" t="s">
        <v>1222</v>
      </c>
      <c r="C29" s="95" t="s">
        <v>1229</v>
      </c>
      <c r="D29" s="111" t="s">
        <v>690</v>
      </c>
      <c r="E29" s="95">
        <v>25</v>
      </c>
      <c r="F29" s="95">
        <v>23</v>
      </c>
      <c r="G29" s="472" t="s">
        <v>784</v>
      </c>
      <c r="H29" s="473" t="s">
        <v>784</v>
      </c>
    </row>
    <row r="30" spans="2:8" x14ac:dyDescent="0.25">
      <c r="B30" s="26"/>
      <c r="C30" s="21"/>
      <c r="D30" s="21"/>
      <c r="E30" s="21"/>
      <c r="F30" s="21"/>
      <c r="G30" s="25"/>
    </row>
    <row r="31" spans="2:8" x14ac:dyDescent="0.25">
      <c r="B31" t="s">
        <v>16</v>
      </c>
    </row>
    <row r="32" spans="2:8" x14ac:dyDescent="0.25">
      <c r="B32" s="8" t="s">
        <v>1179</v>
      </c>
    </row>
    <row r="33" spans="2:2" x14ac:dyDescent="0.25">
      <c r="B33" s="8" t="s">
        <v>152</v>
      </c>
    </row>
    <row r="34" spans="2:2" x14ac:dyDescent="0.25">
      <c r="B34" s="8" t="s">
        <v>1177</v>
      </c>
    </row>
    <row r="35" spans="2:2" x14ac:dyDescent="0.25">
      <c r="B35" s="8" t="s">
        <v>1231</v>
      </c>
    </row>
  </sheetData>
  <sheetProtection password="9A9F" sheet="1" objects="1" scenarios="1"/>
  <mergeCells count="14">
    <mergeCell ref="B3:C3"/>
    <mergeCell ref="B4:H4"/>
    <mergeCell ref="B9:C9"/>
    <mergeCell ref="B20:C20"/>
    <mergeCell ref="B22:B24"/>
    <mergeCell ref="C22:C24"/>
    <mergeCell ref="D22:D24"/>
    <mergeCell ref="E22:F23"/>
    <mergeCell ref="H22:H24"/>
    <mergeCell ref="E12:E16"/>
    <mergeCell ref="G22:G24"/>
    <mergeCell ref="D12:D16"/>
    <mergeCell ref="G12:G16"/>
    <mergeCell ref="H12:H16"/>
  </mergeCells>
  <hyperlinks>
    <hyperlink ref="J3" location="índice!A1" display="índice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zoomScale="120" zoomScaleNormal="120" workbookViewId="0">
      <selection activeCell="J3" sqref="J3"/>
    </sheetView>
  </sheetViews>
  <sheetFormatPr defaultRowHeight="15" x14ac:dyDescent="0.25"/>
  <cols>
    <col min="2" max="4" width="14" customWidth="1"/>
    <col min="5" max="5" width="13" customWidth="1"/>
    <col min="6" max="8" width="14" customWidth="1"/>
    <col min="9" max="9" width="14.7109375" customWidth="1"/>
    <col min="10" max="10" width="14.85546875" customWidth="1"/>
    <col min="11" max="11" width="19.28515625" customWidth="1"/>
    <col min="12" max="12" width="15.140625" customWidth="1"/>
  </cols>
  <sheetData>
    <row r="2" spans="2:11" ht="15.75" thickBot="1" x14ac:dyDescent="0.3"/>
    <row r="3" spans="2:11" s="5" customFormat="1" ht="19.5" thickBot="1" x14ac:dyDescent="0.35">
      <c r="B3" s="534" t="s">
        <v>1202</v>
      </c>
      <c r="C3" s="535"/>
      <c r="J3" s="141" t="s">
        <v>218</v>
      </c>
    </row>
    <row r="4" spans="2:11" s="5" customFormat="1" ht="39" customHeight="1" thickBot="1" x14ac:dyDescent="0.35">
      <c r="B4" s="581" t="s">
        <v>1203</v>
      </c>
      <c r="C4" s="582"/>
      <c r="D4" s="582"/>
      <c r="E4" s="582"/>
      <c r="F4" s="582"/>
      <c r="G4" s="582"/>
      <c r="H4" s="583"/>
      <c r="I4" s="7"/>
      <c r="J4" s="7"/>
      <c r="K4" s="7"/>
    </row>
    <row r="5" spans="2:11" ht="7.5" customHeight="1" x14ac:dyDescent="0.25"/>
    <row r="6" spans="2:11" ht="18.75" x14ac:dyDescent="0.3">
      <c r="B6" s="5"/>
      <c r="C6" s="5"/>
      <c r="D6" s="5"/>
    </row>
    <row r="7" spans="2:11" ht="18.75" x14ac:dyDescent="0.3">
      <c r="B7" s="5"/>
      <c r="C7" s="5"/>
      <c r="D7" s="5"/>
    </row>
    <row r="8" spans="2:11" ht="15.75" thickBot="1" x14ac:dyDescent="0.3"/>
    <row r="9" spans="2:11" ht="19.5" thickBot="1" x14ac:dyDescent="0.35">
      <c r="B9" s="543" t="s">
        <v>1</v>
      </c>
      <c r="C9" s="544"/>
      <c r="D9" s="6"/>
    </row>
    <row r="10" spans="2:11" ht="15.75" thickBot="1" x14ac:dyDescent="0.3"/>
    <row r="11" spans="2:11" s="1" customFormat="1" ht="30.75" thickBot="1" x14ac:dyDescent="0.3">
      <c r="B11" s="295" t="s">
        <v>2</v>
      </c>
      <c r="C11" s="171" t="s">
        <v>59</v>
      </c>
      <c r="D11" s="171" t="s">
        <v>751</v>
      </c>
      <c r="E11" s="171" t="s">
        <v>54</v>
      </c>
      <c r="F11" s="171" t="s">
        <v>55</v>
      </c>
      <c r="G11" s="171" t="s">
        <v>56</v>
      </c>
      <c r="H11" s="171" t="s">
        <v>60</v>
      </c>
      <c r="I11" s="171" t="s">
        <v>61</v>
      </c>
      <c r="J11" s="237" t="s">
        <v>64</v>
      </c>
    </row>
    <row r="12" spans="2:11" x14ac:dyDescent="0.25">
      <c r="B12" s="291" t="s">
        <v>1232</v>
      </c>
      <c r="C12" s="475">
        <v>7.0000000000000007E-2</v>
      </c>
      <c r="D12" s="447">
        <v>0.5</v>
      </c>
      <c r="E12" s="476">
        <v>0.8</v>
      </c>
      <c r="F12" s="622">
        <v>0.03</v>
      </c>
      <c r="G12" s="622">
        <v>0.03</v>
      </c>
      <c r="H12" s="622">
        <v>1.4999999999999999E-2</v>
      </c>
      <c r="I12" s="622">
        <v>0.15</v>
      </c>
      <c r="J12" s="618">
        <v>0.09</v>
      </c>
    </row>
    <row r="13" spans="2:11" x14ac:dyDescent="0.25">
      <c r="B13" s="44" t="s">
        <v>1233</v>
      </c>
      <c r="C13" s="447">
        <v>0.08</v>
      </c>
      <c r="D13" s="447">
        <v>0.5</v>
      </c>
      <c r="E13" s="40">
        <v>0.8</v>
      </c>
      <c r="F13" s="623"/>
      <c r="G13" s="623"/>
      <c r="H13" s="623"/>
      <c r="I13" s="623"/>
      <c r="J13" s="619"/>
    </row>
    <row r="14" spans="2:11" x14ac:dyDescent="0.25">
      <c r="B14" s="299" t="s">
        <v>1234</v>
      </c>
      <c r="C14" s="467">
        <v>0.1</v>
      </c>
      <c r="D14" s="474">
        <v>0.5</v>
      </c>
      <c r="E14" s="300">
        <v>1</v>
      </c>
      <c r="F14" s="623"/>
      <c r="G14" s="623"/>
      <c r="H14" s="623"/>
      <c r="I14" s="623"/>
      <c r="J14" s="619"/>
    </row>
    <row r="15" spans="2:11" x14ac:dyDescent="0.25">
      <c r="B15" s="299" t="s">
        <v>1235</v>
      </c>
      <c r="C15" s="467">
        <v>0.1</v>
      </c>
      <c r="D15" s="474">
        <v>0.5</v>
      </c>
      <c r="E15" s="300">
        <v>1.2</v>
      </c>
      <c r="F15" s="623"/>
      <c r="G15" s="623"/>
      <c r="H15" s="623"/>
      <c r="I15" s="623"/>
      <c r="J15" s="619"/>
    </row>
    <row r="16" spans="2:11" x14ac:dyDescent="0.25">
      <c r="B16" s="44" t="s">
        <v>1236</v>
      </c>
      <c r="C16" s="447">
        <v>0.1</v>
      </c>
      <c r="D16" s="447">
        <v>0.5</v>
      </c>
      <c r="E16" s="40">
        <v>1.2</v>
      </c>
      <c r="F16" s="623"/>
      <c r="G16" s="623"/>
      <c r="H16" s="623"/>
      <c r="I16" s="623"/>
      <c r="J16" s="619"/>
    </row>
    <row r="17" spans="2:10" x14ac:dyDescent="0.25">
      <c r="B17" s="44" t="s">
        <v>1237</v>
      </c>
      <c r="C17" s="447">
        <v>0.12</v>
      </c>
      <c r="D17" s="447">
        <v>0.5</v>
      </c>
      <c r="E17" s="40">
        <v>1.2</v>
      </c>
      <c r="F17" s="623"/>
      <c r="G17" s="623"/>
      <c r="H17" s="623"/>
      <c r="I17" s="623"/>
      <c r="J17" s="619"/>
    </row>
    <row r="18" spans="2:10" x14ac:dyDescent="0.25">
      <c r="B18" s="299" t="s">
        <v>1238</v>
      </c>
      <c r="C18" s="467">
        <v>0.12</v>
      </c>
      <c r="D18" s="467">
        <v>0.6</v>
      </c>
      <c r="E18" s="300">
        <v>1.5</v>
      </c>
      <c r="F18" s="623"/>
      <c r="G18" s="623"/>
      <c r="H18" s="623"/>
      <c r="I18" s="623"/>
      <c r="J18" s="619"/>
    </row>
    <row r="19" spans="2:10" x14ac:dyDescent="0.25">
      <c r="B19" s="299" t="s">
        <v>1239</v>
      </c>
      <c r="C19" s="467">
        <v>0.12</v>
      </c>
      <c r="D19" s="467">
        <v>0.6</v>
      </c>
      <c r="E19" s="300">
        <v>1.6</v>
      </c>
      <c r="F19" s="623"/>
      <c r="G19" s="623"/>
      <c r="H19" s="623"/>
      <c r="I19" s="623"/>
      <c r="J19" s="619"/>
    </row>
    <row r="20" spans="2:10" ht="15.75" thickBot="1" x14ac:dyDescent="0.3">
      <c r="B20" s="90" t="s">
        <v>1240</v>
      </c>
      <c r="C20" s="448">
        <v>0.15</v>
      </c>
      <c r="D20" s="447">
        <v>0.6</v>
      </c>
      <c r="E20" s="91">
        <v>1.8</v>
      </c>
      <c r="F20" s="624"/>
      <c r="G20" s="624"/>
      <c r="H20" s="624"/>
      <c r="I20" s="624"/>
      <c r="J20" s="620"/>
    </row>
    <row r="21" spans="2:10" x14ac:dyDescent="0.25">
      <c r="B21" s="22" t="s">
        <v>17</v>
      </c>
      <c r="C21" s="21"/>
      <c r="D21" s="21"/>
      <c r="E21" s="21"/>
      <c r="F21" s="21"/>
    </row>
    <row r="22" spans="2:10" x14ac:dyDescent="0.25">
      <c r="B22" s="23" t="s">
        <v>1241</v>
      </c>
      <c r="C22" s="21"/>
      <c r="D22" s="21"/>
      <c r="E22" s="21"/>
      <c r="F22" s="21"/>
    </row>
    <row r="23" spans="2:10" x14ac:dyDescent="0.25">
      <c r="B23" s="23"/>
      <c r="C23" s="21"/>
      <c r="D23" s="21"/>
      <c r="E23" s="21"/>
      <c r="F23" s="21"/>
    </row>
    <row r="24" spans="2:10" ht="15.75" thickBot="1" x14ac:dyDescent="0.3"/>
    <row r="25" spans="2:10" ht="19.5" thickBot="1" x14ac:dyDescent="0.35">
      <c r="B25" s="545" t="s">
        <v>6</v>
      </c>
      <c r="C25" s="546"/>
    </row>
    <row r="26" spans="2:10" ht="15.75" thickBot="1" x14ac:dyDescent="0.3"/>
    <row r="27" spans="2:10" ht="15" customHeight="1" x14ac:dyDescent="0.25">
      <c r="B27" s="541" t="s">
        <v>2</v>
      </c>
      <c r="C27" s="537" t="s">
        <v>9</v>
      </c>
      <c r="D27" s="537" t="s">
        <v>10</v>
      </c>
      <c r="E27" s="539" t="s">
        <v>313</v>
      </c>
      <c r="F27" s="539"/>
      <c r="G27" s="539" t="s">
        <v>1242</v>
      </c>
      <c r="H27" s="526" t="s">
        <v>107</v>
      </c>
    </row>
    <row r="28" spans="2:10" x14ac:dyDescent="0.25">
      <c r="B28" s="542"/>
      <c r="C28" s="538"/>
      <c r="D28" s="538"/>
      <c r="E28" s="540"/>
      <c r="F28" s="540"/>
      <c r="G28" s="540"/>
      <c r="H28" s="527"/>
    </row>
    <row r="29" spans="2:10" x14ac:dyDescent="0.25">
      <c r="B29" s="615"/>
      <c r="C29" s="616"/>
      <c r="D29" s="616"/>
      <c r="E29" s="450" t="s">
        <v>314</v>
      </c>
      <c r="F29" s="450" t="s">
        <v>1210</v>
      </c>
      <c r="G29" s="617"/>
      <c r="H29" s="621"/>
    </row>
    <row r="30" spans="2:10" ht="15" customHeight="1" x14ac:dyDescent="0.25">
      <c r="B30" s="469" t="s">
        <v>1232</v>
      </c>
      <c r="C30" s="92" t="s">
        <v>1098</v>
      </c>
      <c r="D30" s="443" t="s">
        <v>985</v>
      </c>
      <c r="E30" s="92">
        <v>32</v>
      </c>
      <c r="F30" s="92">
        <v>30</v>
      </c>
      <c r="G30" s="152">
        <v>1.2</v>
      </c>
      <c r="H30" s="152">
        <v>0.16</v>
      </c>
    </row>
    <row r="31" spans="2:10" x14ac:dyDescent="0.25">
      <c r="B31" s="469" t="s">
        <v>1233</v>
      </c>
      <c r="C31" s="92" t="s">
        <v>257</v>
      </c>
      <c r="D31" s="443" t="s">
        <v>582</v>
      </c>
      <c r="E31" s="92">
        <v>28</v>
      </c>
      <c r="F31" s="92">
        <v>27</v>
      </c>
      <c r="G31" s="152">
        <v>1.1000000000000001</v>
      </c>
      <c r="H31" s="443">
        <v>0.16</v>
      </c>
    </row>
    <row r="32" spans="2:10" x14ac:dyDescent="0.25">
      <c r="B32" s="470" t="s">
        <v>1234</v>
      </c>
      <c r="C32" s="51" t="s">
        <v>577</v>
      </c>
      <c r="D32" s="444" t="s">
        <v>964</v>
      </c>
      <c r="E32" s="51">
        <v>26</v>
      </c>
      <c r="F32" s="51">
        <v>24</v>
      </c>
      <c r="G32" s="445" t="s">
        <v>784</v>
      </c>
      <c r="H32" s="444">
        <v>0.14000000000000001</v>
      </c>
    </row>
    <row r="33" spans="2:8" x14ac:dyDescent="0.25">
      <c r="B33" s="470" t="s">
        <v>1235</v>
      </c>
      <c r="C33" s="51" t="s">
        <v>258</v>
      </c>
      <c r="D33" s="444" t="s">
        <v>1000</v>
      </c>
      <c r="E33" s="51">
        <v>24</v>
      </c>
      <c r="F33" s="51">
        <v>22</v>
      </c>
      <c r="G33" s="445" t="s">
        <v>784</v>
      </c>
      <c r="H33" s="444">
        <v>0.14000000000000001</v>
      </c>
    </row>
    <row r="34" spans="2:8" x14ac:dyDescent="0.25">
      <c r="B34" s="469" t="s">
        <v>1236</v>
      </c>
      <c r="C34" s="92" t="s">
        <v>585</v>
      </c>
      <c r="D34" s="443" t="s">
        <v>963</v>
      </c>
      <c r="E34" s="92">
        <v>23</v>
      </c>
      <c r="F34" s="92">
        <v>21</v>
      </c>
      <c r="G34" s="152" t="s">
        <v>784</v>
      </c>
      <c r="H34" s="443">
        <v>0.13</v>
      </c>
    </row>
    <row r="35" spans="2:8" ht="15" customHeight="1" x14ac:dyDescent="0.25">
      <c r="B35" s="469" t="s">
        <v>1237</v>
      </c>
      <c r="C35" s="92" t="s">
        <v>964</v>
      </c>
      <c r="D35" s="443" t="s">
        <v>97</v>
      </c>
      <c r="E35" s="92">
        <v>21</v>
      </c>
      <c r="F35" s="92">
        <v>19</v>
      </c>
      <c r="G35" s="152" t="s">
        <v>784</v>
      </c>
      <c r="H35" s="152">
        <v>0.12</v>
      </c>
    </row>
    <row r="36" spans="2:8" x14ac:dyDescent="0.25">
      <c r="B36" s="470" t="s">
        <v>1238</v>
      </c>
      <c r="C36" s="51" t="s">
        <v>89</v>
      </c>
      <c r="D36" s="444" t="s">
        <v>461</v>
      </c>
      <c r="E36" s="51">
        <v>19</v>
      </c>
      <c r="F36" s="51">
        <v>17</v>
      </c>
      <c r="G36" s="445" t="s">
        <v>784</v>
      </c>
      <c r="H36" s="444">
        <v>0.11</v>
      </c>
    </row>
    <row r="37" spans="2:8" x14ac:dyDescent="0.25">
      <c r="B37" s="470" t="s">
        <v>1239</v>
      </c>
      <c r="C37" s="51" t="s">
        <v>691</v>
      </c>
      <c r="D37" s="444" t="s">
        <v>1243</v>
      </c>
      <c r="E37" s="51">
        <v>16</v>
      </c>
      <c r="F37" s="51">
        <v>14</v>
      </c>
      <c r="G37" s="445" t="s">
        <v>784</v>
      </c>
      <c r="H37" s="445" t="s">
        <v>784</v>
      </c>
    </row>
    <row r="38" spans="2:8" x14ac:dyDescent="0.25">
      <c r="B38" s="469" t="s">
        <v>1240</v>
      </c>
      <c r="C38" s="92" t="s">
        <v>1121</v>
      </c>
      <c r="D38" s="443" t="s">
        <v>1244</v>
      </c>
      <c r="E38" s="92">
        <v>14</v>
      </c>
      <c r="F38" s="92">
        <v>12</v>
      </c>
      <c r="G38" s="152" t="s">
        <v>784</v>
      </c>
      <c r="H38" s="152" t="s">
        <v>784</v>
      </c>
    </row>
    <row r="39" spans="2:8" x14ac:dyDescent="0.25">
      <c r="B39" s="26"/>
      <c r="C39" s="21"/>
      <c r="D39" s="21"/>
      <c r="E39" s="21"/>
      <c r="F39" s="21"/>
      <c r="G39" s="25"/>
    </row>
    <row r="40" spans="2:8" x14ac:dyDescent="0.25">
      <c r="B40" t="s">
        <v>16</v>
      </c>
    </row>
    <row r="41" spans="2:8" x14ac:dyDescent="0.25">
      <c r="B41" s="8" t="s">
        <v>1179</v>
      </c>
    </row>
    <row r="42" spans="2:8" x14ac:dyDescent="0.25">
      <c r="B42" s="8" t="s">
        <v>1177</v>
      </c>
    </row>
    <row r="43" spans="2:8" x14ac:dyDescent="0.25">
      <c r="B43" s="8" t="s">
        <v>1245</v>
      </c>
    </row>
    <row r="44" spans="2:8" x14ac:dyDescent="0.25">
      <c r="B44" s="8" t="s">
        <v>1246</v>
      </c>
    </row>
  </sheetData>
  <sheetProtection password="9A9F" sheet="1" objects="1" scenarios="1"/>
  <mergeCells count="15">
    <mergeCell ref="J12:J20"/>
    <mergeCell ref="E27:F28"/>
    <mergeCell ref="H27:H29"/>
    <mergeCell ref="F12:F20"/>
    <mergeCell ref="G12:G20"/>
    <mergeCell ref="H12:H20"/>
    <mergeCell ref="I12:I20"/>
    <mergeCell ref="B3:C3"/>
    <mergeCell ref="B4:H4"/>
    <mergeCell ref="B9:C9"/>
    <mergeCell ref="B25:C25"/>
    <mergeCell ref="B27:B29"/>
    <mergeCell ref="C27:C29"/>
    <mergeCell ref="D27:D29"/>
    <mergeCell ref="G27:G29"/>
  </mergeCells>
  <hyperlinks>
    <hyperlink ref="J3" location="índice!A1" display="índice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workbookViewId="0">
      <selection activeCell="L3" sqref="L3"/>
    </sheetView>
  </sheetViews>
  <sheetFormatPr defaultRowHeight="15" x14ac:dyDescent="0.25"/>
  <cols>
    <col min="2" max="2" width="15.140625" customWidth="1"/>
    <col min="3" max="3" width="13.28515625" customWidth="1"/>
    <col min="4" max="4" width="13.140625" customWidth="1"/>
    <col min="5" max="5" width="12.7109375" customWidth="1"/>
    <col min="6" max="6" width="13.42578125" customWidth="1"/>
    <col min="7" max="7" width="15" customWidth="1"/>
    <col min="8" max="13" width="10.28515625" customWidth="1"/>
  </cols>
  <sheetData>
    <row r="2" spans="2:12" ht="15.75" thickBot="1" x14ac:dyDescent="0.3"/>
    <row r="3" spans="2:12" s="5" customFormat="1" ht="19.5" thickBot="1" x14ac:dyDescent="0.35">
      <c r="B3" s="625" t="s">
        <v>169</v>
      </c>
      <c r="C3" s="626"/>
      <c r="L3" s="141" t="s">
        <v>218</v>
      </c>
    </row>
    <row r="4" spans="2:12" s="5" customFormat="1" ht="20.25" customHeight="1" thickBot="1" x14ac:dyDescent="0.35">
      <c r="B4" s="581" t="s">
        <v>170</v>
      </c>
      <c r="C4" s="582"/>
      <c r="D4" s="582"/>
      <c r="E4" s="582"/>
      <c r="F4" s="582"/>
      <c r="G4" s="582"/>
      <c r="H4" s="582"/>
      <c r="I4" s="583"/>
      <c r="J4" s="7"/>
      <c r="K4" s="7"/>
    </row>
    <row r="5" spans="2:12" ht="7.5" customHeight="1" x14ac:dyDescent="0.25"/>
    <row r="6" spans="2:12" ht="18.75" x14ac:dyDescent="0.3">
      <c r="B6" s="5" t="s">
        <v>7</v>
      </c>
      <c r="C6" s="5"/>
      <c r="D6" s="5"/>
    </row>
    <row r="7" spans="2:12" ht="18.75" x14ac:dyDescent="0.3">
      <c r="B7" s="5" t="s">
        <v>171</v>
      </c>
      <c r="C7" s="5"/>
      <c r="D7" s="5"/>
    </row>
    <row r="8" spans="2:12" ht="15.75" thickBot="1" x14ac:dyDescent="0.3"/>
    <row r="9" spans="2:12" ht="19.5" thickBot="1" x14ac:dyDescent="0.35">
      <c r="B9" s="543" t="s">
        <v>1</v>
      </c>
      <c r="C9" s="544"/>
      <c r="D9" s="6"/>
    </row>
    <row r="10" spans="2:12" ht="15.75" thickBot="1" x14ac:dyDescent="0.3">
      <c r="F10" s="21"/>
    </row>
    <row r="11" spans="2:12" s="1" customFormat="1" ht="30" x14ac:dyDescent="0.25">
      <c r="B11" s="47" t="s">
        <v>2</v>
      </c>
      <c r="C11" s="33" t="s">
        <v>53</v>
      </c>
      <c r="D11" s="33" t="s">
        <v>54</v>
      </c>
      <c r="E11" s="33" t="s">
        <v>63</v>
      </c>
      <c r="F11" s="33" t="s">
        <v>55</v>
      </c>
      <c r="G11" s="33" t="s">
        <v>56</v>
      </c>
      <c r="H11" s="34" t="s">
        <v>60</v>
      </c>
      <c r="I11" s="21"/>
    </row>
    <row r="12" spans="2:12" x14ac:dyDescent="0.25">
      <c r="B12" s="44" t="s">
        <v>172</v>
      </c>
      <c r="C12" s="40">
        <v>0.2</v>
      </c>
      <c r="D12" s="40">
        <v>1</v>
      </c>
      <c r="E12" s="40">
        <v>0.4</v>
      </c>
      <c r="F12" s="41">
        <v>3.5000000000000003E-2</v>
      </c>
      <c r="G12" s="41">
        <v>0.03</v>
      </c>
      <c r="H12" s="82">
        <v>0.01</v>
      </c>
      <c r="I12" s="21"/>
    </row>
    <row r="13" spans="2:12" x14ac:dyDescent="0.25">
      <c r="B13" s="56" t="s">
        <v>173</v>
      </c>
      <c r="C13" s="57">
        <v>0.25</v>
      </c>
      <c r="D13" s="57">
        <v>1.2</v>
      </c>
      <c r="E13" s="57">
        <v>0.4</v>
      </c>
      <c r="F13" s="58">
        <v>3.5000000000000003E-2</v>
      </c>
      <c r="G13" s="58">
        <v>0.03</v>
      </c>
      <c r="H13" s="83">
        <v>0.01</v>
      </c>
      <c r="I13" s="21"/>
    </row>
    <row r="14" spans="2:12" ht="15.75" thickBot="1" x14ac:dyDescent="0.3">
      <c r="B14" s="90" t="s">
        <v>174</v>
      </c>
      <c r="C14" s="91">
        <v>0.25</v>
      </c>
      <c r="D14" s="91">
        <v>1.5</v>
      </c>
      <c r="E14" s="91">
        <v>0.5</v>
      </c>
      <c r="F14" s="88">
        <v>3.5000000000000003E-2</v>
      </c>
      <c r="G14" s="88">
        <v>0.03</v>
      </c>
      <c r="H14" s="89">
        <v>0.01</v>
      </c>
    </row>
    <row r="15" spans="2:12" x14ac:dyDescent="0.25">
      <c r="B15" s="103" t="s">
        <v>16</v>
      </c>
      <c r="C15" s="21"/>
      <c r="D15" s="21"/>
      <c r="E15" s="21"/>
    </row>
    <row r="16" spans="2:12" x14ac:dyDescent="0.25">
      <c r="B16" s="23" t="s">
        <v>175</v>
      </c>
      <c r="C16" s="21"/>
      <c r="D16" s="21"/>
      <c r="E16" s="21"/>
    </row>
    <row r="17" spans="2:9" x14ac:dyDescent="0.25">
      <c r="B17" s="23" t="s">
        <v>176</v>
      </c>
      <c r="C17" s="21"/>
      <c r="D17" s="21"/>
      <c r="E17" s="21"/>
    </row>
    <row r="18" spans="2:9" x14ac:dyDescent="0.25">
      <c r="B18" s="23" t="s">
        <v>183</v>
      </c>
      <c r="C18" s="21"/>
      <c r="D18" s="21"/>
      <c r="E18" s="21"/>
    </row>
    <row r="19" spans="2:9" x14ac:dyDescent="0.25">
      <c r="B19" s="23" t="s">
        <v>184</v>
      </c>
      <c r="C19" s="21"/>
      <c r="D19" s="21"/>
      <c r="E19" s="21"/>
    </row>
    <row r="20" spans="2:9" ht="15.75" thickBot="1" x14ac:dyDescent="0.3"/>
    <row r="21" spans="2:9" ht="19.5" thickBot="1" x14ac:dyDescent="0.35">
      <c r="B21" s="545" t="s">
        <v>6</v>
      </c>
      <c r="C21" s="546"/>
    </row>
    <row r="22" spans="2:9" ht="15.75" thickBot="1" x14ac:dyDescent="0.3"/>
    <row r="23" spans="2:9" x14ac:dyDescent="0.25">
      <c r="B23" s="541" t="s">
        <v>2</v>
      </c>
      <c r="C23" s="537" t="s">
        <v>133</v>
      </c>
      <c r="D23" s="537" t="s">
        <v>10</v>
      </c>
      <c r="E23" s="629" t="s">
        <v>177</v>
      </c>
      <c r="F23" s="537" t="s">
        <v>135</v>
      </c>
      <c r="G23" s="537" t="s">
        <v>178</v>
      </c>
      <c r="H23" s="627" t="s">
        <v>83</v>
      </c>
    </row>
    <row r="24" spans="2:9" x14ac:dyDescent="0.25">
      <c r="B24" s="542"/>
      <c r="C24" s="538"/>
      <c r="D24" s="538"/>
      <c r="E24" s="630"/>
      <c r="F24" s="538"/>
      <c r="G24" s="538"/>
      <c r="H24" s="628"/>
    </row>
    <row r="25" spans="2:9" x14ac:dyDescent="0.25">
      <c r="B25" s="542"/>
      <c r="C25" s="538"/>
      <c r="D25" s="538"/>
      <c r="E25" s="631"/>
      <c r="F25" s="538"/>
      <c r="G25" s="538"/>
      <c r="H25" s="628"/>
    </row>
    <row r="26" spans="2:9" x14ac:dyDescent="0.25">
      <c r="B26" s="44" t="s">
        <v>172</v>
      </c>
      <c r="C26" s="92">
        <v>210</v>
      </c>
      <c r="D26" s="92" t="s">
        <v>179</v>
      </c>
      <c r="E26" s="92">
        <v>0.93</v>
      </c>
      <c r="F26" s="92">
        <v>27</v>
      </c>
      <c r="G26" s="92">
        <v>23</v>
      </c>
      <c r="H26" s="93" t="s">
        <v>125</v>
      </c>
      <c r="I26" s="25"/>
    </row>
    <row r="27" spans="2:9" x14ac:dyDescent="0.25">
      <c r="B27" s="50" t="s">
        <v>173</v>
      </c>
      <c r="C27" s="51">
        <v>250</v>
      </c>
      <c r="D27" s="51" t="s">
        <v>180</v>
      </c>
      <c r="E27" s="51">
        <v>0.93</v>
      </c>
      <c r="F27" s="51">
        <v>23</v>
      </c>
      <c r="G27" s="51">
        <v>20</v>
      </c>
      <c r="H27" s="52" t="s">
        <v>136</v>
      </c>
      <c r="I27" s="25"/>
    </row>
    <row r="28" spans="2:9" ht="15.75" thickBot="1" x14ac:dyDescent="0.3">
      <c r="B28" s="90" t="s">
        <v>174</v>
      </c>
      <c r="C28" s="95">
        <v>280</v>
      </c>
      <c r="D28" s="95" t="s">
        <v>181</v>
      </c>
      <c r="E28" s="95">
        <v>0.93</v>
      </c>
      <c r="F28" s="95">
        <v>22</v>
      </c>
      <c r="G28" s="96">
        <v>19</v>
      </c>
      <c r="H28" s="94" t="s">
        <v>138</v>
      </c>
      <c r="I28" s="25"/>
    </row>
    <row r="29" spans="2:9" s="99" customFormat="1" x14ac:dyDescent="0.25">
      <c r="B29" s="103" t="s">
        <v>182</v>
      </c>
      <c r="C29" s="25"/>
      <c r="D29" s="25"/>
      <c r="E29" s="25"/>
      <c r="F29" s="25"/>
      <c r="G29" s="25"/>
    </row>
    <row r="30" spans="2:9" x14ac:dyDescent="0.25">
      <c r="B30" s="26"/>
      <c r="C30" s="21"/>
      <c r="D30" s="21"/>
      <c r="E30" s="21"/>
      <c r="G30" s="25"/>
    </row>
    <row r="31" spans="2:9" x14ac:dyDescent="0.25">
      <c r="G31" s="25"/>
    </row>
    <row r="32" spans="2:9" x14ac:dyDescent="0.25">
      <c r="B32" s="8"/>
      <c r="G32" s="25"/>
    </row>
    <row r="33" spans="2:7" x14ac:dyDescent="0.25">
      <c r="B33" s="8"/>
      <c r="G33" s="25"/>
    </row>
    <row r="34" spans="2:7" x14ac:dyDescent="0.25">
      <c r="G34" s="25"/>
    </row>
    <row r="35" spans="2:7" x14ac:dyDescent="0.25">
      <c r="G35" s="25"/>
    </row>
    <row r="36" spans="2:7" x14ac:dyDescent="0.25">
      <c r="G36" s="25"/>
    </row>
    <row r="37" spans="2:7" x14ac:dyDescent="0.25">
      <c r="G37" s="25"/>
    </row>
    <row r="38" spans="2:7" x14ac:dyDescent="0.25">
      <c r="G38" s="25"/>
    </row>
  </sheetData>
  <sheetProtection password="9A9F" sheet="1" objects="1" scenarios="1"/>
  <mergeCells count="11">
    <mergeCell ref="F23:F25"/>
    <mergeCell ref="B3:C3"/>
    <mergeCell ref="B4:I4"/>
    <mergeCell ref="B9:C9"/>
    <mergeCell ref="B21:C21"/>
    <mergeCell ref="B23:B25"/>
    <mergeCell ref="C23:C25"/>
    <mergeCell ref="D23:D25"/>
    <mergeCell ref="G23:G25"/>
    <mergeCell ref="H23:H25"/>
    <mergeCell ref="E23:E25"/>
  </mergeCells>
  <hyperlinks>
    <hyperlink ref="L3" location="índice!A1" display="índice"/>
  </hyperlink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35</vt:i4>
      </vt:variant>
    </vt:vector>
  </HeadingPairs>
  <TitlesOfParts>
    <vt:vector size="35" baseType="lpstr">
      <vt:lpstr>índice</vt:lpstr>
      <vt:lpstr>índice por grau</vt:lpstr>
      <vt:lpstr>NBR 5906</vt:lpstr>
      <vt:lpstr>NBR 5915-2</vt:lpstr>
      <vt:lpstr>NBR 5915-3</vt:lpstr>
      <vt:lpstr>NBR 5915-4</vt:lpstr>
      <vt:lpstr>NBR 5915-5</vt:lpstr>
      <vt:lpstr>NBR 5915-6</vt:lpstr>
      <vt:lpstr>NBR 6648</vt:lpstr>
      <vt:lpstr>NBR 6649</vt:lpstr>
      <vt:lpstr>NBR 6650</vt:lpstr>
      <vt:lpstr>NBR 6655</vt:lpstr>
      <vt:lpstr>NBR 6656</vt:lpstr>
      <vt:lpstr>NBR 6658</vt:lpstr>
      <vt:lpstr>NBR 7008-2</vt:lpstr>
      <vt:lpstr>NBR 7008-3</vt:lpstr>
      <vt:lpstr>NBR 7460</vt:lpstr>
      <vt:lpstr>NBR 14965</vt:lpstr>
      <vt:lpstr>NM 87</vt:lpstr>
      <vt:lpstr>ASTM A36</vt:lpstr>
      <vt:lpstr>ASTM A414</vt:lpstr>
      <vt:lpstr>ASTM A572</vt:lpstr>
      <vt:lpstr>ASTM A1008</vt:lpstr>
      <vt:lpstr>EN 10111</vt:lpstr>
      <vt:lpstr>EN 10130</vt:lpstr>
      <vt:lpstr>EN 10149-2</vt:lpstr>
      <vt:lpstr>EN 10268</vt:lpstr>
      <vt:lpstr>EN 10346</vt:lpstr>
      <vt:lpstr>FIAT 52806</vt:lpstr>
      <vt:lpstr>FIAT 52807</vt:lpstr>
      <vt:lpstr>FIAT 52812</vt:lpstr>
      <vt:lpstr>FORD WSS-M1A346</vt:lpstr>
      <vt:lpstr>GMW 2</vt:lpstr>
      <vt:lpstr>GMW 3032</vt:lpstr>
      <vt:lpstr>PSA B53 3271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Luism</dc:creator>
  <cp:lastModifiedBy>Luis Fernando Maffeis Martins - Qualidade</cp:lastModifiedBy>
  <cp:lastPrinted>2021-06-21T19:36:36Z</cp:lastPrinted>
  <dcterms:created xsi:type="dcterms:W3CDTF">2013-10-31T09:58:52Z</dcterms:created>
  <dcterms:modified xsi:type="dcterms:W3CDTF">2021-10-19T17:43:57Z</dcterms:modified>
</cp:coreProperties>
</file>